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国采三五批" sheetId="1" r:id="rId1"/>
    <sheet name="省采" sheetId="2" r:id="rId2"/>
  </sheets>
  <externalReferences>
    <externalReference r:id="rId3"/>
  </externalReferences>
  <definedNames>
    <definedName name="_xlnm._FilterDatabase" localSheetId="0" hidden="1">国采三五批!$B$1:$G$39</definedName>
    <definedName name="_xlnm._FilterDatabase" localSheetId="1" hidden="1">省采!$B$1:$H$48</definedName>
    <definedName name="_xlnm.Print_Titles" localSheetId="0">国采三五批!$1:$1</definedName>
    <definedName name="_xlnm.Print_Titles" localSheetId="1">省采!$1:$1</definedName>
  </definedNames>
  <calcPr calcId="144525"/>
</workbook>
</file>

<file path=xl/sharedStrings.xml><?xml version="1.0" encoding="utf-8"?>
<sst xmlns="http://schemas.openxmlformats.org/spreadsheetml/2006/main" count="401" uniqueCount="167">
  <si>
    <t>序号</t>
  </si>
  <si>
    <t>目录序号</t>
  </si>
  <si>
    <t>批次</t>
  </si>
  <si>
    <t>品种名称</t>
  </si>
  <si>
    <t>报价剂型</t>
  </si>
  <si>
    <t>报价规格包装</t>
  </si>
  <si>
    <t>最高有效申报价（元）</t>
  </si>
  <si>
    <t>国采三批</t>
  </si>
  <si>
    <t>阿那曲唑口服常释剂型</t>
  </si>
  <si>
    <t>普通片</t>
  </si>
  <si>
    <t>1mg*14片/盒</t>
  </si>
  <si>
    <t>阿哌沙班口服常释剂型</t>
  </si>
  <si>
    <t>2.5mg*28片/盒</t>
  </si>
  <si>
    <t>氨基葡萄糖口服常释剂型</t>
  </si>
  <si>
    <t>0.75g*90片/盒</t>
  </si>
  <si>
    <t>奥氮平口腔崩解片</t>
  </si>
  <si>
    <t>口腔崩解片</t>
  </si>
  <si>
    <t>5mg*14片/盒</t>
  </si>
  <si>
    <t>布洛芬缓释控释剂型</t>
  </si>
  <si>
    <t>缓释胶囊</t>
  </si>
  <si>
    <t>0.3g*20粒/盒</t>
  </si>
  <si>
    <t>布洛芬颗粒剂</t>
  </si>
  <si>
    <t>颗粒剂</t>
  </si>
  <si>
    <t>0.2g*8包/盒</t>
  </si>
  <si>
    <t>二甲双胍缓释控释剂型</t>
  </si>
  <si>
    <t>缓释片</t>
  </si>
  <si>
    <t>0.5g*60片/瓶</t>
  </si>
  <si>
    <t>二甲双胍口服常释剂型</t>
  </si>
  <si>
    <t>0.5g*60片/盒</t>
  </si>
  <si>
    <t>卡托普利口服常释剂型</t>
  </si>
  <si>
    <t>25mg*100片/瓶</t>
  </si>
  <si>
    <t>克拉霉素口服常释剂型</t>
  </si>
  <si>
    <t>美金刚口服常释剂型</t>
  </si>
  <si>
    <t>10mg*60片/瓶</t>
  </si>
  <si>
    <t>34-1</t>
  </si>
  <si>
    <t>孟鲁司特咀嚼片</t>
  </si>
  <si>
    <t>咀嚼片</t>
  </si>
  <si>
    <t>4mg*30片/瓶</t>
  </si>
  <si>
    <t>34-2</t>
  </si>
  <si>
    <t>5mg*7片/盒</t>
  </si>
  <si>
    <t>匹伐他汀口服常释剂型</t>
  </si>
  <si>
    <t>2mg*7片/盒</t>
  </si>
  <si>
    <t>曲美他嗪口服常释剂型</t>
  </si>
  <si>
    <t>20mg*30片/盒</t>
  </si>
  <si>
    <t>塞来昔布口服常释剂型</t>
  </si>
  <si>
    <t>硬胶囊</t>
  </si>
  <si>
    <t>0.2g*12粒/盒</t>
  </si>
  <si>
    <t>坦洛新（坦索罗辛）缓释控释剂型</t>
  </si>
  <si>
    <t>0.2mg*30粒/盒</t>
  </si>
  <si>
    <t>碳酸氢钠口服常释剂型</t>
  </si>
  <si>
    <t>0.5g*100片/瓶</t>
  </si>
  <si>
    <t>替格瑞洛口服常释剂型</t>
  </si>
  <si>
    <t>90mg*15片/盒</t>
  </si>
  <si>
    <t>头孢地尼口服常释剂型</t>
  </si>
  <si>
    <t>100mg*20粒/盒</t>
  </si>
  <si>
    <t>托法替布口服常释剂型</t>
  </si>
  <si>
    <t>5mg*28片/瓶</t>
  </si>
  <si>
    <t>维格列汀口服常释剂型</t>
  </si>
  <si>
    <t>50mg*10片/盒</t>
  </si>
  <si>
    <t>维生素B6口服常释剂型</t>
  </si>
  <si>
    <t>10mg*100片/瓶</t>
  </si>
  <si>
    <t>西替利嗪口服常释剂型</t>
  </si>
  <si>
    <t>10mg*24片/瓶</t>
  </si>
  <si>
    <t>缬沙坦口服常释剂型</t>
  </si>
  <si>
    <t>80mg*28粒/盒</t>
  </si>
  <si>
    <t>非那雄胺口服常释剂型</t>
  </si>
  <si>
    <t>5mg*30片/盒</t>
  </si>
  <si>
    <t>国采五批</t>
  </si>
  <si>
    <t>苯磺顺阿曲库铵注射剂</t>
  </si>
  <si>
    <t>注射剂</t>
  </si>
  <si>
    <t>5ml:10mg*1瓶/瓶</t>
  </si>
  <si>
    <t>▲碘海醇注射剂</t>
  </si>
  <si>
    <t>100ml:30g（I）*1瓶/盒</t>
  </si>
  <si>
    <t>100ml:35g（I）*1瓶/瓶</t>
  </si>
  <si>
    <t>更昔洛韦注射剂</t>
  </si>
  <si>
    <t>0.25g*1瓶/盒</t>
  </si>
  <si>
    <t>枸橼酸氢钾钠颗粒</t>
  </si>
  <si>
    <t>2.4275g/2.5g*40袋/盒</t>
  </si>
  <si>
    <t>氯化钾缓释控释剂型</t>
  </si>
  <si>
    <t>0.5g*24片/盒</t>
  </si>
  <si>
    <t>米索前列醇口服常释剂型</t>
  </si>
  <si>
    <t>0.2mg*3片/盒</t>
  </si>
  <si>
    <t>▲脂肪乳氨基酸葡萄糖注射剂</t>
  </si>
  <si>
    <t>1440ml*1袋/袋</t>
  </si>
  <si>
    <t>▲中/长链脂肪乳（C8-24Ve）注射剂</t>
  </si>
  <si>
    <t>250ml(20%)*1瓶/瓶</t>
  </si>
  <si>
    <t>紫杉醇注射剂</t>
  </si>
  <si>
    <t>5ml:30mg*1支/盒</t>
  </si>
  <si>
    <t>★氟康唑注射剂型</t>
  </si>
  <si>
    <t>（以氟康唑计）含氟康唑0.2g*1袋/袋</t>
  </si>
  <si>
    <t>利奈唑胺葡萄糖注射剂</t>
  </si>
  <si>
    <t>（以利奈唑胺计）含利奈唑胺0.2g*1袋/袋</t>
  </si>
  <si>
    <t>评审分组</t>
  </si>
  <si>
    <t>省二批（鲁晋联盟）</t>
  </si>
  <si>
    <t>乙酰谷酰胺注射剂</t>
  </si>
  <si>
    <t>评审二组</t>
  </si>
  <si>
    <t>0.1g*1支（瓶）</t>
  </si>
  <si>
    <t>曲克芦丁注射剂</t>
  </si>
  <si>
    <t>60mg*1支（瓶）</t>
  </si>
  <si>
    <t>川芎嗪注射剂</t>
  </si>
  <si>
    <t>40mg*1支（瓶）</t>
  </si>
  <si>
    <t>天麻素注射剂</t>
  </si>
  <si>
    <t>0.2g*1支（瓶）</t>
  </si>
  <si>
    <t>法莫替丁注射剂</t>
  </si>
  <si>
    <t>20mg*1支（瓶）</t>
  </si>
  <si>
    <t>烟酸注射剂</t>
  </si>
  <si>
    <t>己酮可可碱注射剂</t>
  </si>
  <si>
    <t>复方聚乙二醇电解质口服散剂</t>
  </si>
  <si>
    <t>散剂</t>
  </si>
  <si>
    <t>（II）复方(68.56g）*1支（瓶）</t>
  </si>
  <si>
    <t>炎琥宁注射剂</t>
  </si>
  <si>
    <t>80mg*1支（瓶）</t>
  </si>
  <si>
    <t>奥扎格雷钠注射剂</t>
  </si>
  <si>
    <t>维生素K1注射剂</t>
  </si>
  <si>
    <t>10mg*1支（瓶）</t>
  </si>
  <si>
    <t>乳果糖口服液体剂</t>
  </si>
  <si>
    <t>评审一组</t>
  </si>
  <si>
    <t>口服溶液</t>
  </si>
  <si>
    <t>100ml:50g*1支（瓶）</t>
  </si>
  <si>
    <t>甘露醇注射剂</t>
  </si>
  <si>
    <t>250ml:50g(20%)*1支（瓶）</t>
  </si>
  <si>
    <t>肝素钠注射剂</t>
  </si>
  <si>
    <t>1.25万IU*1支（瓶）</t>
  </si>
  <si>
    <t>硫普罗宁注射剂</t>
  </si>
  <si>
    <t>腺苷蛋氨酸注射剂</t>
  </si>
  <si>
    <t>0.5g*1支（瓶）</t>
  </si>
  <si>
    <t>环磷腺苷注射剂</t>
  </si>
  <si>
    <t>氯化钾注射剂</t>
  </si>
  <si>
    <t>1g*1支（瓶）</t>
  </si>
  <si>
    <t>氟尿嘧啶注射剂</t>
  </si>
  <si>
    <t>0.25g*1支（瓶）</t>
  </si>
  <si>
    <t>门冬氨酸鸟氨酸注射剂</t>
  </si>
  <si>
    <t>2.5g*1支（瓶）</t>
  </si>
  <si>
    <t>尼莫地平注射剂</t>
  </si>
  <si>
    <t>黄体酮口服常释剂型</t>
  </si>
  <si>
    <t>50mg*20粒/盒</t>
  </si>
  <si>
    <t>雷尼替丁注射剂</t>
  </si>
  <si>
    <t>50mg*1支（瓶）</t>
  </si>
  <si>
    <t>普伐他汀钠口服常释剂型</t>
  </si>
  <si>
    <t>10mg*12片/盒</t>
  </si>
  <si>
    <t>胰激肽原酶口服常释剂型</t>
  </si>
  <si>
    <t>肠溶片</t>
  </si>
  <si>
    <t>120单位*40片/盒</t>
  </si>
  <si>
    <t>脂肪乳（C14～24）注射剂</t>
  </si>
  <si>
    <t>250ml:50g大豆油:3g卵磷脂*1支（瓶）</t>
  </si>
  <si>
    <t>钆喷酸葡胺注射剂</t>
  </si>
  <si>
    <t>15ml:7.04g*1支（瓶）</t>
  </si>
  <si>
    <t>碳酸氢钠注射剂</t>
  </si>
  <si>
    <t>曲普瑞林注射剂</t>
  </si>
  <si>
    <t>0.1mg*1支（瓶）</t>
  </si>
  <si>
    <t>腺苷钴胺注射剂</t>
  </si>
  <si>
    <t>0.5mg*1支（瓶）</t>
  </si>
  <si>
    <t>门冬氨酸钾镁注射剂</t>
  </si>
  <si>
    <t>10ml*1支（瓶）</t>
  </si>
  <si>
    <t>甲氧氯普胺注射剂</t>
  </si>
  <si>
    <t>胶体果胶铋口服常释剂型</t>
  </si>
  <si>
    <t>50mg*24粒/盒</t>
  </si>
  <si>
    <t>维库溴铵注射剂</t>
  </si>
  <si>
    <t>4mg*1支（瓶）</t>
  </si>
  <si>
    <t>甘草酸二铵注射剂</t>
  </si>
  <si>
    <t>多种微量元素注射剂（Ⅱ）</t>
  </si>
  <si>
    <t>2ml*1支（瓶）</t>
  </si>
  <si>
    <t>氯苯那敏注射剂</t>
  </si>
  <si>
    <t>羧甲司坦口服常释剂型</t>
  </si>
  <si>
    <t>0.25g*12片/盒</t>
  </si>
  <si>
    <t>省一批</t>
  </si>
  <si>
    <t>维生素C注射剂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</si>
</sst>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2" fillId="24" borderId="2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9;&#32493;&#37319;&#36141;\20240303&#65288;&#36213;&#24449;&#65289;&#22269;&#37319;&#19977;&#20116;&#25209;&#25509;&#324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最高有效申报价"/>
      <sheetName val="整理"/>
      <sheetName val="报价目录"/>
      <sheetName val="德州结果"/>
      <sheetName val="张健"/>
    </sheetNames>
    <sheetDataSet>
      <sheetData sheetId="0"/>
      <sheetData sheetId="1"/>
      <sheetData sheetId="2">
        <row r="1">
          <cell r="A1" t="str">
            <v>品种</v>
          </cell>
          <cell r="B1" t="str">
            <v>序号</v>
          </cell>
          <cell r="C1" t="str">
            <v>批次</v>
          </cell>
          <cell r="D1" t="str">
            <v>品种</v>
          </cell>
          <cell r="E1" t="str">
            <v>报价剂型</v>
          </cell>
          <cell r="F1" t="str">
            <v>报价规格包装</v>
          </cell>
        </row>
        <row r="2">
          <cell r="A2" t="str">
            <v>阿奇霉素口服常释剂型</v>
          </cell>
          <cell r="B2">
            <v>1</v>
          </cell>
          <cell r="C2" t="str">
            <v>国采二批</v>
          </cell>
          <cell r="D2" t="str">
            <v>阿奇霉素口服常释剂型</v>
          </cell>
          <cell r="E2" t="str">
            <v>硬胶囊</v>
          </cell>
          <cell r="F2" t="str">
            <v>0.25g*6粒/盒</v>
          </cell>
        </row>
        <row r="3">
          <cell r="A3" t="str">
            <v>奥美沙坦酯口服常释剂型</v>
          </cell>
          <cell r="B3">
            <v>2</v>
          </cell>
          <cell r="C3" t="str">
            <v>国采二批</v>
          </cell>
          <cell r="D3" t="str">
            <v>奥美沙坦酯口服常释剂型</v>
          </cell>
          <cell r="E3" t="str">
            <v>普通片</v>
          </cell>
          <cell r="F3" t="str">
            <v>20mg*14片/盒</v>
          </cell>
        </row>
        <row r="4">
          <cell r="A4" t="str">
            <v>格列美脲口服常释剂型</v>
          </cell>
          <cell r="B4">
            <v>3</v>
          </cell>
          <cell r="C4" t="str">
            <v>国采二批</v>
          </cell>
          <cell r="D4" t="str">
            <v>格列美脲口服常释剂型</v>
          </cell>
          <cell r="E4" t="str">
            <v>普通片</v>
          </cell>
          <cell r="F4" t="str">
            <v>1mg*30片/盒</v>
          </cell>
        </row>
        <row r="5">
          <cell r="A5" t="str">
            <v>聚乙二醇口服散剂</v>
          </cell>
          <cell r="B5">
            <v>4</v>
          </cell>
          <cell r="C5" t="str">
            <v>国采二批</v>
          </cell>
          <cell r="D5" t="str">
            <v>聚乙二醇口服散剂</v>
          </cell>
          <cell r="E5" t="str">
            <v>散剂</v>
          </cell>
          <cell r="F5" t="str">
            <v>10g*15袋/盒</v>
          </cell>
        </row>
        <row r="6">
          <cell r="A6" t="str">
            <v>克林霉素口服常释剂型</v>
          </cell>
          <cell r="B6">
            <v>5</v>
          </cell>
          <cell r="C6" t="str">
            <v>国采二批</v>
          </cell>
          <cell r="D6" t="str">
            <v>克林霉素口服常释剂型</v>
          </cell>
          <cell r="E6" t="str">
            <v>硬胶囊</v>
          </cell>
          <cell r="F6" t="str">
            <v>0.15g*10粒/盒</v>
          </cell>
        </row>
        <row r="7">
          <cell r="A7" t="str">
            <v>莫西沙星口服常释剂型</v>
          </cell>
          <cell r="B7">
            <v>6</v>
          </cell>
          <cell r="C7" t="str">
            <v>国采二批</v>
          </cell>
          <cell r="D7" t="str">
            <v>莫西沙星口服常释剂型</v>
          </cell>
          <cell r="E7" t="str">
            <v>普通片</v>
          </cell>
          <cell r="F7" t="str">
            <v>0.4g*6片/盒</v>
          </cell>
        </row>
        <row r="8">
          <cell r="A8" t="str">
            <v>头孢氨苄口服常释剂型</v>
          </cell>
          <cell r="B8">
            <v>7</v>
          </cell>
          <cell r="C8" t="str">
            <v>国采二批</v>
          </cell>
          <cell r="D8" t="str">
            <v>头孢氨苄口服常释剂型</v>
          </cell>
          <cell r="E8" t="str">
            <v>普通片</v>
          </cell>
          <cell r="F8" t="str">
            <v>0.25g*20片/盒</v>
          </cell>
        </row>
        <row r="9">
          <cell r="A9" t="str">
            <v>异烟肼口服常释剂型</v>
          </cell>
          <cell r="B9">
            <v>8</v>
          </cell>
          <cell r="C9" t="str">
            <v>国采二批</v>
          </cell>
          <cell r="D9" t="str">
            <v>异烟肼口服常释剂型</v>
          </cell>
          <cell r="E9" t="str">
            <v>普通片</v>
          </cell>
          <cell r="F9" t="str">
            <v>0.1g*100片/瓶</v>
          </cell>
        </row>
        <row r="10">
          <cell r="A10" t="str">
            <v>吲达帕胺口服常释剂型</v>
          </cell>
          <cell r="B10">
            <v>9</v>
          </cell>
          <cell r="C10" t="str">
            <v>国采二批</v>
          </cell>
          <cell r="D10" t="str">
            <v>吲达帕胺口服常释剂型</v>
          </cell>
          <cell r="E10" t="str">
            <v>普通片</v>
          </cell>
          <cell r="F10" t="str">
            <v>2.5mg*30片/盒</v>
          </cell>
        </row>
        <row r="11">
          <cell r="A11" t="str">
            <v>左西替利嗪口服常释剂型</v>
          </cell>
          <cell r="B11">
            <v>10</v>
          </cell>
          <cell r="C11" t="str">
            <v>国采二批</v>
          </cell>
          <cell r="D11" t="str">
            <v>左西替利嗪口服常释剂型</v>
          </cell>
          <cell r="E11" t="str">
            <v>普通片</v>
          </cell>
          <cell r="F11" t="str">
            <v>5mg*15片/盒</v>
          </cell>
        </row>
        <row r="12">
          <cell r="A12" t="str">
            <v>阿莫西林口服常释剂型</v>
          </cell>
          <cell r="B12">
            <v>11</v>
          </cell>
          <cell r="C12" t="str">
            <v>国采二批</v>
          </cell>
          <cell r="D12" t="str">
            <v>阿莫西林口服常释剂型</v>
          </cell>
          <cell r="E12" t="str">
            <v>硬胶囊</v>
          </cell>
          <cell r="F12" t="str">
            <v>0.25g*48粒/盒</v>
          </cell>
        </row>
        <row r="13">
          <cell r="A13" t="str">
            <v>对乙酰氨基酚口服常释剂型</v>
          </cell>
          <cell r="B13">
            <v>12</v>
          </cell>
          <cell r="C13" t="str">
            <v>国采二批</v>
          </cell>
          <cell r="D13" t="str">
            <v>对乙酰氨基酚口服常释剂型</v>
          </cell>
          <cell r="E13" t="str">
            <v>普通片</v>
          </cell>
          <cell r="F13" t="str">
            <v>0.5g*12片/盒</v>
          </cell>
        </row>
        <row r="14">
          <cell r="A14" t="str">
            <v>氨磺必利口服常释剂型</v>
          </cell>
          <cell r="B14">
            <v>13</v>
          </cell>
          <cell r="C14" t="str">
            <v>国采四批</v>
          </cell>
          <cell r="D14" t="str">
            <v>氨磺必利口服常释剂型</v>
          </cell>
          <cell r="E14" t="str">
            <v>普通片</v>
          </cell>
          <cell r="F14" t="str">
            <v>0.2g*20片/盒</v>
          </cell>
        </row>
        <row r="15">
          <cell r="A15" t="str">
            <v>恩曲他滨替诺福韦口服常释剂型</v>
          </cell>
          <cell r="B15">
            <v>14</v>
          </cell>
          <cell r="C15" t="str">
            <v>国采四批</v>
          </cell>
          <cell r="D15" t="str">
            <v>恩曲他滨替诺福韦口服常释剂型</v>
          </cell>
          <cell r="E15" t="str">
            <v>普通片</v>
          </cell>
          <cell r="F15" t="str">
            <v>恩曲他滨200mg+富马酸替诺福韦二吡呋酯300mg*10片/盒</v>
          </cell>
        </row>
        <row r="16">
          <cell r="A16" t="str">
            <v>伏立康唑口服常释剂型</v>
          </cell>
          <cell r="B16">
            <v>15</v>
          </cell>
          <cell r="C16" t="str">
            <v>国采四批</v>
          </cell>
          <cell r="D16" t="str">
            <v>伏立康唑口服常释剂型</v>
          </cell>
          <cell r="E16" t="str">
            <v>普通片</v>
          </cell>
          <cell r="F16" t="str">
            <v>200mg*30片/盒</v>
          </cell>
        </row>
        <row r="17">
          <cell r="A17" t="str">
            <v>格列齐特缓释控释剂型</v>
          </cell>
          <cell r="B17">
            <v>16</v>
          </cell>
          <cell r="C17" t="str">
            <v>国采四批</v>
          </cell>
          <cell r="D17" t="str">
            <v>格列齐特缓释控释剂型</v>
          </cell>
          <cell r="E17" t="str">
            <v>缓释片</v>
          </cell>
          <cell r="F17" t="str">
            <v>30mg*30片/盒</v>
          </cell>
        </row>
        <row r="18">
          <cell r="A18" t="str">
            <v>喹硫平缓释控释剂型</v>
          </cell>
          <cell r="B18">
            <v>17</v>
          </cell>
          <cell r="C18" t="str">
            <v>国采四批</v>
          </cell>
          <cell r="D18" t="str">
            <v>喹硫平缓释控释剂型</v>
          </cell>
          <cell r="E18" t="str">
            <v>缓释片</v>
          </cell>
          <cell r="F18" t="str">
            <v>200mg*20片/盒</v>
          </cell>
        </row>
        <row r="19">
          <cell r="A19" t="str">
            <v>洛索洛芬口服常释剂型</v>
          </cell>
          <cell r="B19">
            <v>18</v>
          </cell>
          <cell r="C19" t="str">
            <v>国采四批</v>
          </cell>
          <cell r="D19" t="str">
            <v>洛索洛芬口服常释剂型</v>
          </cell>
          <cell r="E19" t="str">
            <v>普通片</v>
          </cell>
          <cell r="F19" t="str">
            <v>60mg*20片/盒</v>
          </cell>
        </row>
        <row r="20">
          <cell r="A20" t="str">
            <v>莫沙必利口服常释剂型</v>
          </cell>
          <cell r="B20">
            <v>19</v>
          </cell>
          <cell r="C20" t="str">
            <v>国采四批</v>
          </cell>
          <cell r="D20" t="str">
            <v>莫沙必利口服常释剂型</v>
          </cell>
          <cell r="E20" t="str">
            <v>普通片</v>
          </cell>
          <cell r="F20" t="str">
            <v>5mg*36片/盒</v>
          </cell>
        </row>
        <row r="21">
          <cell r="A21" t="str">
            <v>诺氟沙星口服常释剂型</v>
          </cell>
          <cell r="B21">
            <v>20</v>
          </cell>
          <cell r="C21" t="str">
            <v>国采四批</v>
          </cell>
          <cell r="D21" t="str">
            <v>诺氟沙星口服常释剂型</v>
          </cell>
          <cell r="E21" t="str">
            <v>硬胶囊</v>
          </cell>
          <cell r="F21" t="str">
            <v>0.1g*24粒/盒</v>
          </cell>
        </row>
        <row r="22">
          <cell r="A22" t="str">
            <v>泮托拉唑口服常释剂型</v>
          </cell>
          <cell r="B22">
            <v>21</v>
          </cell>
          <cell r="C22" t="str">
            <v>国采四批</v>
          </cell>
          <cell r="D22" t="str">
            <v>泮托拉唑口服常释剂型</v>
          </cell>
          <cell r="E22" t="str">
            <v>肠溶片</v>
          </cell>
          <cell r="F22" t="str">
            <v>40mg*30片/盒</v>
          </cell>
        </row>
        <row r="23">
          <cell r="A23" t="str">
            <v>普拉克索口服常释剂型</v>
          </cell>
          <cell r="B23">
            <v>22</v>
          </cell>
          <cell r="C23" t="str">
            <v>国采四批</v>
          </cell>
          <cell r="D23" t="str">
            <v>普拉克索口服常释剂型</v>
          </cell>
          <cell r="E23" t="str">
            <v>普通片</v>
          </cell>
          <cell r="F23" t="str">
            <v>0.25mg*30片/盒</v>
          </cell>
        </row>
        <row r="24">
          <cell r="A24" t="str">
            <v>阿那曲唑口服常释剂型</v>
          </cell>
          <cell r="B24">
            <v>23</v>
          </cell>
          <cell r="C24" t="str">
            <v>国采三批</v>
          </cell>
          <cell r="D24" t="str">
            <v>阿那曲唑口服常释剂型</v>
          </cell>
          <cell r="E24" t="str">
            <v>普通片</v>
          </cell>
          <cell r="F24" t="str">
            <v>1mg*14片/盒</v>
          </cell>
        </row>
        <row r="25">
          <cell r="A25" t="str">
            <v>阿哌沙班口服常释剂型</v>
          </cell>
          <cell r="B25">
            <v>24</v>
          </cell>
          <cell r="C25" t="str">
            <v>国采三批</v>
          </cell>
          <cell r="D25" t="str">
            <v>阿哌沙班口服常释剂型</v>
          </cell>
          <cell r="E25" t="str">
            <v>普通片</v>
          </cell>
          <cell r="F25" t="str">
            <v>2.5mg*28片/盒</v>
          </cell>
        </row>
        <row r="26">
          <cell r="A26" t="str">
            <v>氨基葡萄糖口服常释剂型</v>
          </cell>
          <cell r="B26">
            <v>25</v>
          </cell>
          <cell r="C26" t="str">
            <v>国采三批</v>
          </cell>
          <cell r="D26" t="str">
            <v>氨基葡萄糖口服常释剂型</v>
          </cell>
          <cell r="E26" t="str">
            <v>普通片</v>
          </cell>
          <cell r="F26" t="str">
            <v>0.75g*90片/盒</v>
          </cell>
        </row>
        <row r="27">
          <cell r="A27" t="str">
            <v>奥氮平口腔崩解片</v>
          </cell>
          <cell r="B27">
            <v>26</v>
          </cell>
          <cell r="C27" t="str">
            <v>国采三批</v>
          </cell>
          <cell r="D27" t="str">
            <v>奥氮平口腔崩解片</v>
          </cell>
          <cell r="E27" t="str">
            <v>口腔崩解片</v>
          </cell>
          <cell r="F27" t="str">
            <v>5mg*14片/盒</v>
          </cell>
        </row>
        <row r="28">
          <cell r="A28" t="str">
            <v>布洛芬缓释控释剂型</v>
          </cell>
          <cell r="B28">
            <v>27</v>
          </cell>
          <cell r="C28" t="str">
            <v>国采三批</v>
          </cell>
          <cell r="D28" t="str">
            <v>布洛芬缓释控释剂型</v>
          </cell>
          <cell r="E28" t="str">
            <v>缓释胶囊</v>
          </cell>
          <cell r="F28" t="str">
            <v>0.3g*20粒/盒</v>
          </cell>
        </row>
        <row r="29">
          <cell r="A29" t="str">
            <v>布洛芬颗粒剂</v>
          </cell>
          <cell r="B29">
            <v>28</v>
          </cell>
          <cell r="C29" t="str">
            <v>国采三批</v>
          </cell>
          <cell r="D29" t="str">
            <v>布洛芬颗粒剂</v>
          </cell>
          <cell r="E29" t="str">
            <v>颗粒剂</v>
          </cell>
          <cell r="F29" t="str">
            <v>0.2g*8包/盒</v>
          </cell>
        </row>
        <row r="30">
          <cell r="A30" t="str">
            <v>二甲双胍缓释控释剂型</v>
          </cell>
          <cell r="B30">
            <v>29</v>
          </cell>
          <cell r="C30" t="str">
            <v>国采三批</v>
          </cell>
          <cell r="D30" t="str">
            <v>二甲双胍缓释控释剂型</v>
          </cell>
          <cell r="E30" t="str">
            <v>缓释片</v>
          </cell>
          <cell r="F30" t="str">
            <v>0.5g*60片/瓶</v>
          </cell>
        </row>
        <row r="31">
          <cell r="A31" t="str">
            <v>二甲双胍口服常释剂型</v>
          </cell>
          <cell r="B31">
            <v>30</v>
          </cell>
          <cell r="C31" t="str">
            <v>国采三批</v>
          </cell>
          <cell r="D31" t="str">
            <v>二甲双胍口服常释剂型</v>
          </cell>
          <cell r="E31" t="str">
            <v>普通片</v>
          </cell>
          <cell r="F31" t="str">
            <v>0.5g*60片/盒</v>
          </cell>
        </row>
        <row r="32">
          <cell r="A32" t="str">
            <v>卡托普利口服常释剂型</v>
          </cell>
          <cell r="B32">
            <v>31</v>
          </cell>
          <cell r="C32" t="str">
            <v>国采三批</v>
          </cell>
          <cell r="D32" t="str">
            <v>卡托普利口服常释剂型</v>
          </cell>
          <cell r="E32" t="str">
            <v>普通片</v>
          </cell>
          <cell r="F32" t="str">
            <v>25mg*100片/瓶</v>
          </cell>
        </row>
        <row r="33">
          <cell r="A33" t="str">
            <v>克拉霉素口服常释剂型</v>
          </cell>
          <cell r="B33">
            <v>32</v>
          </cell>
          <cell r="C33" t="str">
            <v>国采三批</v>
          </cell>
          <cell r="D33" t="str">
            <v>克拉霉素口服常释剂型</v>
          </cell>
          <cell r="E33" t="str">
            <v>普通片</v>
          </cell>
          <cell r="F33" t="str">
            <v>250mg*6片/盒</v>
          </cell>
        </row>
        <row r="34">
          <cell r="A34" t="str">
            <v>美金刚口服常释剂型</v>
          </cell>
          <cell r="B34">
            <v>33</v>
          </cell>
          <cell r="C34" t="str">
            <v>国采三批</v>
          </cell>
          <cell r="D34" t="str">
            <v>美金刚口服常释剂型</v>
          </cell>
          <cell r="E34" t="str">
            <v>普通片</v>
          </cell>
          <cell r="F34" t="str">
            <v>10mg*60片/瓶</v>
          </cell>
        </row>
        <row r="35">
          <cell r="A35" t="str">
            <v>孟鲁司特咀嚼片</v>
          </cell>
          <cell r="B35" t="str">
            <v>34-1</v>
          </cell>
          <cell r="C35" t="str">
            <v>国采三批</v>
          </cell>
          <cell r="D35" t="str">
            <v>孟鲁司特咀嚼片</v>
          </cell>
          <cell r="E35" t="str">
            <v>咀嚼片</v>
          </cell>
          <cell r="F35" t="str">
            <v>4mg*30片/瓶</v>
          </cell>
        </row>
        <row r="36">
          <cell r="A36" t="str">
            <v>孟鲁司特咀嚼片</v>
          </cell>
          <cell r="B36" t="str">
            <v>34-2</v>
          </cell>
          <cell r="C36" t="str">
            <v>国采三批</v>
          </cell>
          <cell r="D36" t="str">
            <v>孟鲁司特咀嚼片</v>
          </cell>
          <cell r="E36" t="str">
            <v>咀嚼片</v>
          </cell>
          <cell r="F36" t="str">
            <v>5mg*7片/盒</v>
          </cell>
        </row>
        <row r="37">
          <cell r="A37" t="str">
            <v>匹伐他汀口服常释剂型</v>
          </cell>
          <cell r="B37">
            <v>35</v>
          </cell>
          <cell r="C37" t="str">
            <v>国采三批</v>
          </cell>
          <cell r="D37" t="str">
            <v>匹伐他汀口服常释剂型</v>
          </cell>
          <cell r="E37" t="str">
            <v>普通片</v>
          </cell>
          <cell r="F37" t="str">
            <v>2mg*7片/盒</v>
          </cell>
        </row>
        <row r="38">
          <cell r="A38" t="str">
            <v>曲美他嗪口服常释剂型</v>
          </cell>
          <cell r="B38">
            <v>36</v>
          </cell>
          <cell r="C38" t="str">
            <v>国采三批</v>
          </cell>
          <cell r="D38" t="str">
            <v>曲美他嗪口服常释剂型</v>
          </cell>
          <cell r="E38" t="str">
            <v>普通片</v>
          </cell>
          <cell r="F38" t="str">
            <v>20mg*30片/盒</v>
          </cell>
        </row>
        <row r="39">
          <cell r="A39" t="str">
            <v>塞来昔布口服常释剂型</v>
          </cell>
          <cell r="B39">
            <v>37</v>
          </cell>
          <cell r="C39" t="str">
            <v>国采三批</v>
          </cell>
          <cell r="D39" t="str">
            <v>塞来昔布口服常释剂型</v>
          </cell>
          <cell r="E39" t="str">
            <v>硬胶囊</v>
          </cell>
          <cell r="F39" t="str">
            <v>0.2g*12粒/盒</v>
          </cell>
        </row>
        <row r="40">
          <cell r="A40" t="str">
            <v>坦洛新（坦索罗辛）缓释控释剂型</v>
          </cell>
          <cell r="B40">
            <v>38</v>
          </cell>
          <cell r="C40" t="str">
            <v>国采三批</v>
          </cell>
          <cell r="D40" t="str">
            <v>坦洛新（坦索罗辛）缓释控释剂型</v>
          </cell>
          <cell r="E40" t="str">
            <v>缓释胶囊</v>
          </cell>
          <cell r="F40" t="str">
            <v>0.2mg*30粒/盒</v>
          </cell>
        </row>
        <row r="41">
          <cell r="A41" t="str">
            <v>碳酸氢钠口服常释剂型</v>
          </cell>
          <cell r="B41">
            <v>39</v>
          </cell>
          <cell r="C41" t="str">
            <v>国采三批</v>
          </cell>
          <cell r="D41" t="str">
            <v>碳酸氢钠口服常释剂型</v>
          </cell>
          <cell r="E41" t="str">
            <v>普通片</v>
          </cell>
          <cell r="F41" t="str">
            <v>0.5g*100片/瓶</v>
          </cell>
        </row>
        <row r="42">
          <cell r="A42" t="str">
            <v>替格瑞洛口服常释剂型</v>
          </cell>
          <cell r="B42">
            <v>40</v>
          </cell>
          <cell r="C42" t="str">
            <v>国采三批</v>
          </cell>
          <cell r="D42" t="str">
            <v>替格瑞洛口服常释剂型</v>
          </cell>
          <cell r="E42" t="str">
            <v>普通片</v>
          </cell>
          <cell r="F42" t="str">
            <v>90mg*15片/盒</v>
          </cell>
        </row>
        <row r="43">
          <cell r="A43" t="str">
            <v>头孢地尼口服常释剂型</v>
          </cell>
          <cell r="B43">
            <v>41</v>
          </cell>
          <cell r="C43" t="str">
            <v>国采三批</v>
          </cell>
          <cell r="D43" t="str">
            <v>头孢地尼口服常释剂型</v>
          </cell>
          <cell r="E43" t="str">
            <v>硬胶囊</v>
          </cell>
          <cell r="F43" t="str">
            <v>100mg*20粒/盒</v>
          </cell>
        </row>
        <row r="44">
          <cell r="A44" t="str">
            <v>托法替布口服常释剂型</v>
          </cell>
          <cell r="B44">
            <v>42</v>
          </cell>
          <cell r="C44" t="str">
            <v>国采三批</v>
          </cell>
          <cell r="D44" t="str">
            <v>托法替布口服常释剂型</v>
          </cell>
          <cell r="E44" t="str">
            <v>普通片</v>
          </cell>
          <cell r="F44" t="str">
            <v>5mg*28片/瓶</v>
          </cell>
        </row>
        <row r="45">
          <cell r="A45" t="str">
            <v>维格列汀口服常释剂型</v>
          </cell>
          <cell r="B45">
            <v>43</v>
          </cell>
          <cell r="C45" t="str">
            <v>国采三批</v>
          </cell>
          <cell r="D45" t="str">
            <v>维格列汀口服常释剂型</v>
          </cell>
          <cell r="E45" t="str">
            <v>普通片</v>
          </cell>
          <cell r="F45" t="str">
            <v>50mg*10片/盒</v>
          </cell>
        </row>
        <row r="46">
          <cell r="A46" t="str">
            <v>维生素B6口服常释剂型</v>
          </cell>
          <cell r="B46">
            <v>44</v>
          </cell>
          <cell r="C46" t="str">
            <v>国采三批</v>
          </cell>
          <cell r="D46" t="str">
            <v>维生素B6口服常释剂型</v>
          </cell>
          <cell r="E46" t="str">
            <v>普通片</v>
          </cell>
          <cell r="F46" t="str">
            <v>10mg*100片/瓶</v>
          </cell>
        </row>
        <row r="47">
          <cell r="A47" t="str">
            <v>西替利嗪口服常释剂型</v>
          </cell>
          <cell r="B47">
            <v>45</v>
          </cell>
          <cell r="C47" t="str">
            <v>国采三批</v>
          </cell>
          <cell r="D47" t="str">
            <v>西替利嗪口服常释剂型</v>
          </cell>
          <cell r="E47" t="str">
            <v>普通片</v>
          </cell>
          <cell r="F47" t="str">
            <v>10mg*24片/瓶</v>
          </cell>
        </row>
        <row r="48">
          <cell r="A48" t="str">
            <v>缬沙坦口服常释剂型</v>
          </cell>
          <cell r="B48">
            <v>46</v>
          </cell>
          <cell r="C48" t="str">
            <v>国采三批</v>
          </cell>
          <cell r="D48" t="str">
            <v>缬沙坦口服常释剂型</v>
          </cell>
          <cell r="E48" t="str">
            <v>硬胶囊</v>
          </cell>
          <cell r="F48" t="str">
            <v>80mg*28粒/盒</v>
          </cell>
        </row>
        <row r="49">
          <cell r="A49" t="str">
            <v>非那雄胺口服常释剂型</v>
          </cell>
          <cell r="B49">
            <v>47</v>
          </cell>
          <cell r="C49" t="str">
            <v>国采三批</v>
          </cell>
          <cell r="D49" t="str">
            <v>非那雄胺口服常释剂型</v>
          </cell>
          <cell r="E49" t="str">
            <v>普通片</v>
          </cell>
          <cell r="F49" t="str">
            <v>5mg*30片/盒</v>
          </cell>
        </row>
        <row r="50">
          <cell r="A50" t="str">
            <v>苯磺顺阿曲库铵注射剂</v>
          </cell>
          <cell r="B50">
            <v>48</v>
          </cell>
          <cell r="C50" t="str">
            <v>国采五批</v>
          </cell>
          <cell r="D50" t="str">
            <v>苯磺顺阿曲库铵注射剂</v>
          </cell>
          <cell r="E50" t="str">
            <v>注射剂</v>
          </cell>
          <cell r="F50" t="str">
            <v>5ml:10mg*1瓶/瓶</v>
          </cell>
        </row>
        <row r="51">
          <cell r="A51" t="str">
            <v>▲碘海醇注射剂</v>
          </cell>
          <cell r="B51">
            <v>49</v>
          </cell>
          <cell r="C51" t="str">
            <v>国采五批</v>
          </cell>
          <cell r="D51" t="str">
            <v>▲碘海醇注射剂</v>
          </cell>
          <cell r="E51" t="str">
            <v>注射剂</v>
          </cell>
          <cell r="F51" t="str">
            <v>100ml:30g（I）*1瓶/盒</v>
          </cell>
        </row>
        <row r="52">
          <cell r="A52" t="str">
            <v>▲碘海醇注射剂</v>
          </cell>
          <cell r="B52">
            <v>50</v>
          </cell>
          <cell r="C52" t="str">
            <v>国采五批</v>
          </cell>
          <cell r="D52" t="str">
            <v>▲碘海醇注射剂</v>
          </cell>
          <cell r="E52" t="str">
            <v>注射剂</v>
          </cell>
          <cell r="F52" t="str">
            <v>100ml:35g（I）*1瓶/瓶</v>
          </cell>
        </row>
        <row r="53">
          <cell r="A53" t="str">
            <v>更昔洛韦注射剂</v>
          </cell>
          <cell r="B53">
            <v>51</v>
          </cell>
          <cell r="C53" t="str">
            <v>国采五批</v>
          </cell>
          <cell r="D53" t="str">
            <v>更昔洛韦注射剂</v>
          </cell>
          <cell r="E53" t="str">
            <v>注射剂</v>
          </cell>
          <cell r="F53" t="str">
            <v>0.25g*1瓶/盒</v>
          </cell>
        </row>
        <row r="54">
          <cell r="A54" t="str">
            <v>枸橼酸氢钾钠颗粒</v>
          </cell>
          <cell r="B54">
            <v>52</v>
          </cell>
          <cell r="C54" t="str">
            <v>国采五批</v>
          </cell>
          <cell r="D54" t="str">
            <v>枸橼酸氢钾钠颗粒</v>
          </cell>
          <cell r="E54" t="str">
            <v>颗粒剂</v>
          </cell>
          <cell r="F54" t="str">
            <v>2.4275g/2.5g*40袋/盒</v>
          </cell>
        </row>
        <row r="55">
          <cell r="A55" t="str">
            <v>氯化钾缓释控释剂型</v>
          </cell>
          <cell r="B55">
            <v>53</v>
          </cell>
          <cell r="C55" t="str">
            <v>国采五批</v>
          </cell>
          <cell r="D55" t="str">
            <v>氯化钾缓释控释剂型</v>
          </cell>
          <cell r="E55" t="str">
            <v>缓释片</v>
          </cell>
          <cell r="F55" t="str">
            <v>0.5g*24片/盒</v>
          </cell>
        </row>
        <row r="56">
          <cell r="A56" t="str">
            <v>米索前列醇口服常释剂型</v>
          </cell>
          <cell r="B56">
            <v>54</v>
          </cell>
          <cell r="C56" t="str">
            <v>国采五批</v>
          </cell>
          <cell r="D56" t="str">
            <v>米索前列醇口服常释剂型</v>
          </cell>
          <cell r="E56" t="str">
            <v>普通片</v>
          </cell>
          <cell r="F56" t="str">
            <v>0.2mg*3片/盒</v>
          </cell>
        </row>
        <row r="57">
          <cell r="A57" t="str">
            <v>▲脂肪乳氨基酸葡萄糖注射剂</v>
          </cell>
          <cell r="B57">
            <v>55</v>
          </cell>
          <cell r="C57" t="str">
            <v>国采五批</v>
          </cell>
          <cell r="D57" t="str">
            <v>▲脂肪乳氨基酸葡萄糖注射剂</v>
          </cell>
          <cell r="E57" t="str">
            <v>注射剂</v>
          </cell>
          <cell r="F57" t="str">
            <v>1440ml*1袋/袋</v>
          </cell>
        </row>
        <row r="58">
          <cell r="A58" t="str">
            <v>▲中/长链脂肪乳（C8-24Ve）注射剂</v>
          </cell>
          <cell r="B58">
            <v>56</v>
          </cell>
          <cell r="C58" t="str">
            <v>国采五批</v>
          </cell>
          <cell r="D58" t="str">
            <v>▲中/长链脂肪乳（C8-24Ve）注射剂</v>
          </cell>
          <cell r="E58" t="str">
            <v>注射剂</v>
          </cell>
          <cell r="F58" t="str">
            <v>250ml(20%)*1瓶/瓶</v>
          </cell>
        </row>
        <row r="59">
          <cell r="A59" t="str">
            <v>紫杉醇注射剂</v>
          </cell>
          <cell r="B59">
            <v>57</v>
          </cell>
          <cell r="C59" t="str">
            <v>国采五批</v>
          </cell>
          <cell r="D59" t="str">
            <v>紫杉醇注射剂</v>
          </cell>
          <cell r="E59" t="str">
            <v>注射剂</v>
          </cell>
          <cell r="F59" t="str">
            <v>5ml:30mg*1支/盒</v>
          </cell>
        </row>
        <row r="60">
          <cell r="A60" t="str">
            <v>★氟康唑注射剂型</v>
          </cell>
          <cell r="B60">
            <v>58</v>
          </cell>
          <cell r="C60" t="str">
            <v>国采五批</v>
          </cell>
          <cell r="D60" t="str">
            <v>★氟康唑注射剂型</v>
          </cell>
          <cell r="E60" t="str">
            <v>注射剂</v>
          </cell>
          <cell r="F60" t="str">
            <v>（以氟康唑计）含氟康唑0.2g*1袋/袋</v>
          </cell>
        </row>
        <row r="61">
          <cell r="A61" t="str">
            <v>利奈唑胺葡萄糖注射剂</v>
          </cell>
          <cell r="B61">
            <v>59</v>
          </cell>
          <cell r="C61" t="str">
            <v>国采五批</v>
          </cell>
          <cell r="D61" t="str">
            <v>利奈唑胺葡萄糖注射剂</v>
          </cell>
          <cell r="E61" t="str">
            <v>注射剂</v>
          </cell>
          <cell r="F61" t="str">
            <v>（以利奈唑胺计）含利奈唑胺0.2g*1袋/袋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D8" sqref="D8"/>
    </sheetView>
  </sheetViews>
  <sheetFormatPr defaultColWidth="9" defaultRowHeight="30" customHeight="1" outlineLevelCol="6"/>
  <cols>
    <col min="1" max="1" width="5.125" style="1" customWidth="1"/>
    <col min="2" max="2" width="8.18333333333333" style="1" customWidth="1"/>
    <col min="3" max="3" width="8.31666666666667" style="1" customWidth="1"/>
    <col min="4" max="4" width="28.125" style="1" customWidth="1"/>
    <col min="5" max="5" width="11.3083333333333" style="1" customWidth="1"/>
    <col min="6" max="6" width="22" style="1" customWidth="1"/>
    <col min="7" max="7" width="19.125" style="8" customWidth="1"/>
    <col min="8" max="16384" width="9" style="1"/>
  </cols>
  <sheetData>
    <row r="1" s="7" customFormat="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customHeight="1" spans="1:7">
      <c r="A2" s="5">
        <v>1</v>
      </c>
      <c r="B2" s="5">
        <v>23</v>
      </c>
      <c r="C2" s="5" t="s">
        <v>7</v>
      </c>
      <c r="D2" s="5" t="s">
        <v>8</v>
      </c>
      <c r="E2" s="5" t="s">
        <v>9</v>
      </c>
      <c r="F2" s="5" t="s">
        <v>10</v>
      </c>
      <c r="G2" s="6">
        <v>50.38</v>
      </c>
    </row>
    <row r="3" customHeight="1" spans="1:7">
      <c r="A3" s="5">
        <v>2</v>
      </c>
      <c r="B3" s="5">
        <v>24</v>
      </c>
      <c r="C3" s="5" t="s">
        <v>7</v>
      </c>
      <c r="D3" s="5" t="s">
        <v>11</v>
      </c>
      <c r="E3" s="5" t="s">
        <v>9</v>
      </c>
      <c r="F3" s="5" t="s">
        <v>12</v>
      </c>
      <c r="G3" s="6">
        <v>99.12</v>
      </c>
    </row>
    <row r="4" customHeight="1" spans="1:7">
      <c r="A4" s="5">
        <v>3</v>
      </c>
      <c r="B4" s="5">
        <v>25</v>
      </c>
      <c r="C4" s="5" t="s">
        <v>7</v>
      </c>
      <c r="D4" s="5" t="s">
        <v>13</v>
      </c>
      <c r="E4" s="5" t="s">
        <v>9</v>
      </c>
      <c r="F4" s="5" t="s">
        <v>14</v>
      </c>
      <c r="G4" s="6">
        <v>90.12</v>
      </c>
    </row>
    <row r="5" customHeight="1" spans="1:7">
      <c r="A5" s="5">
        <v>4</v>
      </c>
      <c r="B5" s="5">
        <v>26</v>
      </c>
      <c r="C5" s="5" t="s">
        <v>7</v>
      </c>
      <c r="D5" s="5" t="s">
        <v>15</v>
      </c>
      <c r="E5" s="5" t="s">
        <v>16</v>
      </c>
      <c r="F5" s="5" t="s">
        <v>17</v>
      </c>
      <c r="G5" s="6">
        <v>17.67</v>
      </c>
    </row>
    <row r="6" customHeight="1" spans="1:7">
      <c r="A6" s="5">
        <v>5</v>
      </c>
      <c r="B6" s="5">
        <v>27</v>
      </c>
      <c r="C6" s="5" t="s">
        <v>7</v>
      </c>
      <c r="D6" s="5" t="s">
        <v>18</v>
      </c>
      <c r="E6" s="5" t="s">
        <v>19</v>
      </c>
      <c r="F6" s="5" t="s">
        <v>20</v>
      </c>
      <c r="G6" s="6">
        <v>5.44</v>
      </c>
    </row>
    <row r="7" customHeight="1" spans="1:7">
      <c r="A7" s="5">
        <v>6</v>
      </c>
      <c r="B7" s="5">
        <v>28</v>
      </c>
      <c r="C7" s="5" t="s">
        <v>7</v>
      </c>
      <c r="D7" s="5" t="s">
        <v>21</v>
      </c>
      <c r="E7" s="5" t="s">
        <v>22</v>
      </c>
      <c r="F7" s="5" t="s">
        <v>23</v>
      </c>
      <c r="G7" s="6">
        <v>1.99</v>
      </c>
    </row>
    <row r="8" customHeight="1" spans="1:7">
      <c r="A8" s="5">
        <v>7</v>
      </c>
      <c r="B8" s="5">
        <v>29</v>
      </c>
      <c r="C8" s="5" t="s">
        <v>7</v>
      </c>
      <c r="D8" s="5" t="s">
        <v>24</v>
      </c>
      <c r="E8" s="5" t="s">
        <v>25</v>
      </c>
      <c r="F8" s="5" t="s">
        <v>26</v>
      </c>
      <c r="G8" s="6">
        <v>7.68</v>
      </c>
    </row>
    <row r="9" customHeight="1" spans="1:7">
      <c r="A9" s="5">
        <v>8</v>
      </c>
      <c r="B9" s="5">
        <v>30</v>
      </c>
      <c r="C9" s="5" t="s">
        <v>7</v>
      </c>
      <c r="D9" s="5" t="s">
        <v>27</v>
      </c>
      <c r="E9" s="5" t="s">
        <v>9</v>
      </c>
      <c r="F9" s="5" t="s">
        <v>28</v>
      </c>
      <c r="G9" s="6">
        <v>3.84</v>
      </c>
    </row>
    <row r="10" customHeight="1" spans="1:7">
      <c r="A10" s="5">
        <v>9</v>
      </c>
      <c r="B10" s="5">
        <v>31</v>
      </c>
      <c r="C10" s="5" t="s">
        <v>7</v>
      </c>
      <c r="D10" s="5" t="s">
        <v>29</v>
      </c>
      <c r="E10" s="5" t="s">
        <v>9</v>
      </c>
      <c r="F10" s="5" t="s">
        <v>30</v>
      </c>
      <c r="G10" s="6">
        <v>3</v>
      </c>
    </row>
    <row r="11" customHeight="1" spans="1:7">
      <c r="A11" s="5">
        <v>10</v>
      </c>
      <c r="B11" s="5">
        <f>VLOOKUP(D:D,[1]报价目录!A:B,2,FALSE)</f>
        <v>32</v>
      </c>
      <c r="C11" s="5" t="str">
        <f>VLOOKUP(D:D,[1]报价目录!A:C,3,FALSE)</f>
        <v>国采三批</v>
      </c>
      <c r="D11" s="5" t="s">
        <v>31</v>
      </c>
      <c r="E11" s="5" t="str">
        <f>VLOOKUP(D:D,[1]报价目录!A:E,5,FALSE)</f>
        <v>普通片</v>
      </c>
      <c r="F11" s="5" t="str">
        <f>VLOOKUP(D:D,[1]报价目录!A:F,6,FALSE)</f>
        <v>250mg*6片/盒</v>
      </c>
      <c r="G11" s="6">
        <v>2.85</v>
      </c>
    </row>
    <row r="12" customHeight="1" spans="1:7">
      <c r="A12" s="5">
        <v>11</v>
      </c>
      <c r="B12" s="5">
        <v>33</v>
      </c>
      <c r="C12" s="5" t="s">
        <v>7</v>
      </c>
      <c r="D12" s="5" t="s">
        <v>32</v>
      </c>
      <c r="E12" s="5" t="s">
        <v>9</v>
      </c>
      <c r="F12" s="5" t="s">
        <v>33</v>
      </c>
      <c r="G12" s="6">
        <v>66.98</v>
      </c>
    </row>
    <row r="13" customHeight="1" spans="1:7">
      <c r="A13" s="5">
        <v>12</v>
      </c>
      <c r="B13" s="5" t="s">
        <v>34</v>
      </c>
      <c r="C13" s="5" t="s">
        <v>7</v>
      </c>
      <c r="D13" s="5" t="s">
        <v>35</v>
      </c>
      <c r="E13" s="5" t="s">
        <v>36</v>
      </c>
      <c r="F13" s="5" t="s">
        <v>37</v>
      </c>
      <c r="G13" s="6">
        <v>26.19</v>
      </c>
    </row>
    <row r="14" customHeight="1" spans="1:7">
      <c r="A14" s="5">
        <v>13</v>
      </c>
      <c r="B14" s="5" t="s">
        <v>38</v>
      </c>
      <c r="C14" s="5" t="s">
        <v>7</v>
      </c>
      <c r="D14" s="5" t="s">
        <v>35</v>
      </c>
      <c r="E14" s="5" t="s">
        <v>36</v>
      </c>
      <c r="F14" s="5" t="s">
        <v>39</v>
      </c>
      <c r="G14" s="6">
        <v>5.03</v>
      </c>
    </row>
    <row r="15" customHeight="1" spans="1:7">
      <c r="A15" s="5">
        <v>14</v>
      </c>
      <c r="B15" s="5">
        <v>35</v>
      </c>
      <c r="C15" s="5" t="s">
        <v>7</v>
      </c>
      <c r="D15" s="5" t="s">
        <v>40</v>
      </c>
      <c r="E15" s="5" t="s">
        <v>9</v>
      </c>
      <c r="F15" s="5" t="s">
        <v>41</v>
      </c>
      <c r="G15" s="6">
        <v>6.5</v>
      </c>
    </row>
    <row r="16" customHeight="1" spans="1:7">
      <c r="A16" s="5">
        <v>15</v>
      </c>
      <c r="B16" s="5">
        <v>36</v>
      </c>
      <c r="C16" s="5" t="s">
        <v>7</v>
      </c>
      <c r="D16" s="5" t="s">
        <v>42</v>
      </c>
      <c r="E16" s="5" t="s">
        <v>9</v>
      </c>
      <c r="F16" s="5" t="s">
        <v>43</v>
      </c>
      <c r="G16" s="6">
        <v>3.58</v>
      </c>
    </row>
    <row r="17" customHeight="1" spans="1:7">
      <c r="A17" s="5">
        <v>16</v>
      </c>
      <c r="B17" s="5">
        <v>37</v>
      </c>
      <c r="C17" s="5" t="s">
        <v>7</v>
      </c>
      <c r="D17" s="5" t="s">
        <v>44</v>
      </c>
      <c r="E17" s="5" t="s">
        <v>45</v>
      </c>
      <c r="F17" s="5" t="s">
        <v>46</v>
      </c>
      <c r="G17" s="6">
        <v>8.19</v>
      </c>
    </row>
    <row r="18" customHeight="1" spans="1:7">
      <c r="A18" s="5">
        <v>17</v>
      </c>
      <c r="B18" s="5">
        <v>38</v>
      </c>
      <c r="C18" s="5" t="s">
        <v>7</v>
      </c>
      <c r="D18" s="5" t="s">
        <v>47</v>
      </c>
      <c r="E18" s="5" t="s">
        <v>19</v>
      </c>
      <c r="F18" s="5" t="s">
        <v>48</v>
      </c>
      <c r="G18" s="6">
        <v>26.4</v>
      </c>
    </row>
    <row r="19" customHeight="1" spans="1:7">
      <c r="A19" s="5">
        <v>18</v>
      </c>
      <c r="B19" s="5">
        <v>39</v>
      </c>
      <c r="C19" s="5" t="s">
        <v>7</v>
      </c>
      <c r="D19" s="5" t="s">
        <v>49</v>
      </c>
      <c r="E19" s="5" t="s">
        <v>9</v>
      </c>
      <c r="F19" s="5" t="s">
        <v>50</v>
      </c>
      <c r="G19" s="6">
        <v>12.39</v>
      </c>
    </row>
    <row r="20" customHeight="1" spans="1:7">
      <c r="A20" s="5">
        <v>19</v>
      </c>
      <c r="B20" s="5">
        <v>40</v>
      </c>
      <c r="C20" s="5" t="s">
        <v>7</v>
      </c>
      <c r="D20" s="5" t="s">
        <v>51</v>
      </c>
      <c r="E20" s="5" t="s">
        <v>9</v>
      </c>
      <c r="F20" s="5" t="s">
        <v>52</v>
      </c>
      <c r="G20" s="6">
        <v>34.53</v>
      </c>
    </row>
    <row r="21" customHeight="1" spans="1:7">
      <c r="A21" s="5">
        <v>20</v>
      </c>
      <c r="B21" s="5">
        <v>41</v>
      </c>
      <c r="C21" s="5" t="s">
        <v>7</v>
      </c>
      <c r="D21" s="5" t="s">
        <v>53</v>
      </c>
      <c r="E21" s="5" t="s">
        <v>45</v>
      </c>
      <c r="F21" s="5" t="s">
        <v>54</v>
      </c>
      <c r="G21" s="6">
        <v>26.48</v>
      </c>
    </row>
    <row r="22" customHeight="1" spans="1:7">
      <c r="A22" s="5">
        <v>21</v>
      </c>
      <c r="B22" s="5">
        <v>42</v>
      </c>
      <c r="C22" s="5" t="s">
        <v>7</v>
      </c>
      <c r="D22" s="5" t="s">
        <v>55</v>
      </c>
      <c r="E22" s="5" t="s">
        <v>9</v>
      </c>
      <c r="F22" s="5" t="s">
        <v>56</v>
      </c>
      <c r="G22" s="6">
        <v>197.75</v>
      </c>
    </row>
    <row r="23" customHeight="1" spans="1:7">
      <c r="A23" s="5">
        <v>22</v>
      </c>
      <c r="B23" s="5">
        <v>43</v>
      </c>
      <c r="C23" s="5" t="s">
        <v>7</v>
      </c>
      <c r="D23" s="5" t="s">
        <v>57</v>
      </c>
      <c r="E23" s="5" t="s">
        <v>9</v>
      </c>
      <c r="F23" s="5" t="s">
        <v>58</v>
      </c>
      <c r="G23" s="6">
        <v>11.78</v>
      </c>
    </row>
    <row r="24" customHeight="1" spans="1:7">
      <c r="A24" s="5">
        <v>23</v>
      </c>
      <c r="B24" s="5">
        <v>44</v>
      </c>
      <c r="C24" s="5" t="s">
        <v>7</v>
      </c>
      <c r="D24" s="5" t="s">
        <v>59</v>
      </c>
      <c r="E24" s="5" t="s">
        <v>9</v>
      </c>
      <c r="F24" s="5" t="s">
        <v>60</v>
      </c>
      <c r="G24" s="6">
        <v>8.17</v>
      </c>
    </row>
    <row r="25" customHeight="1" spans="1:7">
      <c r="A25" s="5">
        <v>24</v>
      </c>
      <c r="B25" s="5">
        <v>45</v>
      </c>
      <c r="C25" s="5" t="s">
        <v>7</v>
      </c>
      <c r="D25" s="5" t="s">
        <v>61</v>
      </c>
      <c r="E25" s="5" t="s">
        <v>9</v>
      </c>
      <c r="F25" s="5" t="s">
        <v>62</v>
      </c>
      <c r="G25" s="6">
        <v>5.34</v>
      </c>
    </row>
    <row r="26" customHeight="1" spans="1:7">
      <c r="A26" s="5">
        <v>25</v>
      </c>
      <c r="B26" s="5">
        <v>46</v>
      </c>
      <c r="C26" s="5" t="s">
        <v>7</v>
      </c>
      <c r="D26" s="5" t="s">
        <v>63</v>
      </c>
      <c r="E26" s="5" t="s">
        <v>45</v>
      </c>
      <c r="F26" s="5" t="s">
        <v>64</v>
      </c>
      <c r="G26" s="6">
        <v>6.77</v>
      </c>
    </row>
    <row r="27" customHeight="1" spans="1:7">
      <c r="A27" s="5">
        <v>26</v>
      </c>
      <c r="B27" s="5">
        <v>47</v>
      </c>
      <c r="C27" s="5" t="s">
        <v>7</v>
      </c>
      <c r="D27" s="5" t="s">
        <v>65</v>
      </c>
      <c r="E27" s="5" t="s">
        <v>9</v>
      </c>
      <c r="F27" s="5" t="s">
        <v>66</v>
      </c>
      <c r="G27" s="6">
        <v>17.23</v>
      </c>
    </row>
    <row r="28" customHeight="1" spans="1:7">
      <c r="A28" s="5">
        <v>27</v>
      </c>
      <c r="B28" s="5">
        <v>48</v>
      </c>
      <c r="C28" s="5" t="s">
        <v>67</v>
      </c>
      <c r="D28" s="5" t="s">
        <v>68</v>
      </c>
      <c r="E28" s="5" t="s">
        <v>69</v>
      </c>
      <c r="F28" s="5" t="s">
        <v>70</v>
      </c>
      <c r="G28" s="6">
        <v>34.38</v>
      </c>
    </row>
    <row r="29" customHeight="1" spans="1:7">
      <c r="A29" s="5">
        <v>28</v>
      </c>
      <c r="B29" s="5">
        <v>49</v>
      </c>
      <c r="C29" s="5" t="s">
        <v>67</v>
      </c>
      <c r="D29" s="5" t="s">
        <v>71</v>
      </c>
      <c r="E29" s="5" t="s">
        <v>69</v>
      </c>
      <c r="F29" s="5" t="s">
        <v>72</v>
      </c>
      <c r="G29" s="6">
        <v>106.5</v>
      </c>
    </row>
    <row r="30" customHeight="1" spans="1:7">
      <c r="A30" s="5">
        <v>29</v>
      </c>
      <c r="B30" s="5">
        <v>50</v>
      </c>
      <c r="C30" s="5" t="s">
        <v>67</v>
      </c>
      <c r="D30" s="5" t="s">
        <v>71</v>
      </c>
      <c r="E30" s="5" t="s">
        <v>69</v>
      </c>
      <c r="F30" s="5" t="s">
        <v>73</v>
      </c>
      <c r="G30" s="6">
        <v>105</v>
      </c>
    </row>
    <row r="31" customHeight="1" spans="1:7">
      <c r="A31" s="5">
        <v>30</v>
      </c>
      <c r="B31" s="5">
        <v>51</v>
      </c>
      <c r="C31" s="5" t="s">
        <v>67</v>
      </c>
      <c r="D31" s="5" t="s">
        <v>74</v>
      </c>
      <c r="E31" s="5" t="s">
        <v>69</v>
      </c>
      <c r="F31" s="5" t="s">
        <v>75</v>
      </c>
      <c r="G31" s="6">
        <v>26</v>
      </c>
    </row>
    <row r="32" customHeight="1" spans="1:7">
      <c r="A32" s="5">
        <v>31</v>
      </c>
      <c r="B32" s="5">
        <v>52</v>
      </c>
      <c r="C32" s="5" t="s">
        <v>67</v>
      </c>
      <c r="D32" s="5" t="s">
        <v>76</v>
      </c>
      <c r="E32" s="5" t="s">
        <v>22</v>
      </c>
      <c r="F32" s="5" t="s">
        <v>77</v>
      </c>
      <c r="G32" s="6">
        <v>207.94</v>
      </c>
    </row>
    <row r="33" customHeight="1" spans="1:7">
      <c r="A33" s="5">
        <v>32</v>
      </c>
      <c r="B33" s="5">
        <v>53</v>
      </c>
      <c r="C33" s="5" t="s">
        <v>67</v>
      </c>
      <c r="D33" s="5" t="s">
        <v>78</v>
      </c>
      <c r="E33" s="5" t="s">
        <v>25</v>
      </c>
      <c r="F33" s="5" t="s">
        <v>79</v>
      </c>
      <c r="G33" s="6">
        <v>9.92</v>
      </c>
    </row>
    <row r="34" customHeight="1" spans="1:7">
      <c r="A34" s="5">
        <v>33</v>
      </c>
      <c r="B34" s="5">
        <v>54</v>
      </c>
      <c r="C34" s="5" t="s">
        <v>67</v>
      </c>
      <c r="D34" s="5" t="s">
        <v>80</v>
      </c>
      <c r="E34" s="5" t="s">
        <v>9</v>
      </c>
      <c r="F34" s="5" t="s">
        <v>81</v>
      </c>
      <c r="G34" s="6">
        <v>4.51</v>
      </c>
    </row>
    <row r="35" customHeight="1" spans="1:7">
      <c r="A35" s="5">
        <v>34</v>
      </c>
      <c r="B35" s="5">
        <v>55</v>
      </c>
      <c r="C35" s="5" t="s">
        <v>67</v>
      </c>
      <c r="D35" s="5" t="s">
        <v>82</v>
      </c>
      <c r="E35" s="5" t="s">
        <v>69</v>
      </c>
      <c r="F35" s="5" t="s">
        <v>83</v>
      </c>
      <c r="G35" s="6">
        <v>76.7</v>
      </c>
    </row>
    <row r="36" customHeight="1" spans="1:7">
      <c r="A36" s="5">
        <v>35</v>
      </c>
      <c r="B36" s="5">
        <v>56</v>
      </c>
      <c r="C36" s="5" t="s">
        <v>67</v>
      </c>
      <c r="D36" s="5" t="s">
        <v>84</v>
      </c>
      <c r="E36" s="5" t="s">
        <v>69</v>
      </c>
      <c r="F36" s="5" t="s">
        <v>85</v>
      </c>
      <c r="G36" s="6">
        <v>47.1</v>
      </c>
    </row>
    <row r="37" customHeight="1" spans="1:7">
      <c r="A37" s="5">
        <v>36</v>
      </c>
      <c r="B37" s="5">
        <v>57</v>
      </c>
      <c r="C37" s="5" t="s">
        <v>67</v>
      </c>
      <c r="D37" s="5" t="s">
        <v>86</v>
      </c>
      <c r="E37" s="5" t="s">
        <v>69</v>
      </c>
      <c r="F37" s="5" t="s">
        <v>87</v>
      </c>
      <c r="G37" s="6">
        <v>73.8</v>
      </c>
    </row>
    <row r="38" customHeight="1" spans="1:7">
      <c r="A38" s="5">
        <v>37</v>
      </c>
      <c r="B38" s="5">
        <v>58</v>
      </c>
      <c r="C38" s="5" t="s">
        <v>67</v>
      </c>
      <c r="D38" s="5" t="s">
        <v>88</v>
      </c>
      <c r="E38" s="5" t="s">
        <v>69</v>
      </c>
      <c r="F38" s="5" t="s">
        <v>89</v>
      </c>
      <c r="G38" s="6">
        <v>45.15</v>
      </c>
    </row>
    <row r="39" customHeight="1" spans="1:7">
      <c r="A39" s="5">
        <v>38</v>
      </c>
      <c r="B39" s="5">
        <v>59</v>
      </c>
      <c r="C39" s="5" t="s">
        <v>67</v>
      </c>
      <c r="D39" s="5" t="s">
        <v>90</v>
      </c>
      <c r="E39" s="5" t="s">
        <v>69</v>
      </c>
      <c r="F39" s="5" t="s">
        <v>91</v>
      </c>
      <c r="G39" s="6">
        <v>23.58</v>
      </c>
    </row>
  </sheetData>
  <autoFilter ref="B1:G39">
    <extLst/>
  </autoFilter>
  <pageMargins left="0.511805555555556" right="0.118055555555556" top="0.751388888888889" bottom="0.314583333333333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I7" sqref="I7"/>
    </sheetView>
  </sheetViews>
  <sheetFormatPr defaultColWidth="9" defaultRowHeight="30" customHeight="1" outlineLevelCol="7"/>
  <cols>
    <col min="1" max="1" width="9" style="1"/>
    <col min="2" max="2" width="9.99166666666667" style="1" customWidth="1"/>
    <col min="3" max="3" width="18.3083333333333" style="1" customWidth="1"/>
    <col min="4" max="4" width="22.7833333333333" style="1" customWidth="1"/>
    <col min="5" max="5" width="10.5833333333333" style="1" customWidth="1"/>
    <col min="6" max="6" width="9" style="1"/>
    <col min="7" max="7" width="32.9416666666667" style="1" customWidth="1"/>
    <col min="8" max="8" width="19.4" style="2" customWidth="1"/>
    <col min="9" max="16384" width="9" style="1"/>
  </cols>
  <sheetData>
    <row r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92</v>
      </c>
      <c r="F1" s="3" t="s">
        <v>4</v>
      </c>
      <c r="G1" s="3" t="s">
        <v>5</v>
      </c>
      <c r="H1" s="4" t="s">
        <v>6</v>
      </c>
    </row>
    <row r="2" customHeight="1" spans="1:8">
      <c r="A2" s="5">
        <v>1</v>
      </c>
      <c r="B2" s="5">
        <v>1</v>
      </c>
      <c r="C2" s="5" t="s">
        <v>93</v>
      </c>
      <c r="D2" s="5" t="s">
        <v>94</v>
      </c>
      <c r="E2" s="5" t="s">
        <v>95</v>
      </c>
      <c r="F2" s="5" t="s">
        <v>69</v>
      </c>
      <c r="G2" s="5" t="s">
        <v>96</v>
      </c>
      <c r="H2" s="6">
        <v>1.77</v>
      </c>
    </row>
    <row r="3" customHeight="1" spans="1:8">
      <c r="A3" s="5">
        <v>2</v>
      </c>
      <c r="B3" s="5">
        <v>2</v>
      </c>
      <c r="C3" s="5" t="s">
        <v>93</v>
      </c>
      <c r="D3" s="5" t="s">
        <v>97</v>
      </c>
      <c r="E3" s="5" t="s">
        <v>95</v>
      </c>
      <c r="F3" s="5" t="s">
        <v>69</v>
      </c>
      <c r="G3" s="5" t="s">
        <v>98</v>
      </c>
      <c r="H3" s="6">
        <v>0.55</v>
      </c>
    </row>
    <row r="4" customHeight="1" spans="1:8">
      <c r="A4" s="5">
        <v>3</v>
      </c>
      <c r="B4" s="5">
        <v>3</v>
      </c>
      <c r="C4" s="5" t="s">
        <v>93</v>
      </c>
      <c r="D4" s="5" t="s">
        <v>99</v>
      </c>
      <c r="E4" s="5" t="s">
        <v>95</v>
      </c>
      <c r="F4" s="5" t="s">
        <v>69</v>
      </c>
      <c r="G4" s="5" t="s">
        <v>100</v>
      </c>
      <c r="H4" s="6">
        <v>0.71</v>
      </c>
    </row>
    <row r="5" customHeight="1" spans="1:8">
      <c r="A5" s="5">
        <v>4</v>
      </c>
      <c r="B5" s="5">
        <v>4</v>
      </c>
      <c r="C5" s="5" t="s">
        <v>93</v>
      </c>
      <c r="D5" s="5" t="s">
        <v>101</v>
      </c>
      <c r="E5" s="5" t="s">
        <v>95</v>
      </c>
      <c r="F5" s="5" t="s">
        <v>69</v>
      </c>
      <c r="G5" s="5" t="s">
        <v>102</v>
      </c>
      <c r="H5" s="6">
        <v>2.69</v>
      </c>
    </row>
    <row r="6" customHeight="1" spans="1:8">
      <c r="A6" s="5">
        <v>5</v>
      </c>
      <c r="B6" s="5">
        <v>5</v>
      </c>
      <c r="C6" s="5" t="s">
        <v>93</v>
      </c>
      <c r="D6" s="5" t="s">
        <v>103</v>
      </c>
      <c r="E6" s="5" t="s">
        <v>95</v>
      </c>
      <c r="F6" s="5" t="s">
        <v>69</v>
      </c>
      <c r="G6" s="5" t="s">
        <v>104</v>
      </c>
      <c r="H6" s="6">
        <v>1.74</v>
      </c>
    </row>
    <row r="7" customHeight="1" spans="1:8">
      <c r="A7" s="5">
        <v>6</v>
      </c>
      <c r="B7" s="5">
        <v>6</v>
      </c>
      <c r="C7" s="5" t="s">
        <v>93</v>
      </c>
      <c r="D7" s="5" t="s">
        <v>105</v>
      </c>
      <c r="E7" s="5" t="s">
        <v>95</v>
      </c>
      <c r="F7" s="5" t="s">
        <v>69</v>
      </c>
      <c r="G7" s="5" t="s">
        <v>104</v>
      </c>
      <c r="H7" s="6">
        <v>32.9</v>
      </c>
    </row>
    <row r="8" customHeight="1" spans="1:8">
      <c r="A8" s="5">
        <v>7</v>
      </c>
      <c r="B8" s="5">
        <v>7</v>
      </c>
      <c r="C8" s="5" t="s">
        <v>93</v>
      </c>
      <c r="D8" s="5" t="s">
        <v>106</v>
      </c>
      <c r="E8" s="5" t="s">
        <v>95</v>
      </c>
      <c r="F8" s="5" t="s">
        <v>69</v>
      </c>
      <c r="G8" s="5" t="s">
        <v>96</v>
      </c>
      <c r="H8" s="6">
        <v>16</v>
      </c>
    </row>
    <row r="9" customHeight="1" spans="1:8">
      <c r="A9" s="5">
        <v>8</v>
      </c>
      <c r="B9" s="5">
        <v>8</v>
      </c>
      <c r="C9" s="5" t="s">
        <v>93</v>
      </c>
      <c r="D9" s="5" t="s">
        <v>107</v>
      </c>
      <c r="E9" s="5" t="s">
        <v>95</v>
      </c>
      <c r="F9" s="5" t="s">
        <v>108</v>
      </c>
      <c r="G9" s="5" t="s">
        <v>109</v>
      </c>
      <c r="H9" s="6">
        <v>9.64</v>
      </c>
    </row>
    <row r="10" customHeight="1" spans="1:8">
      <c r="A10" s="5">
        <v>9</v>
      </c>
      <c r="B10" s="5">
        <v>9</v>
      </c>
      <c r="C10" s="5" t="s">
        <v>93</v>
      </c>
      <c r="D10" s="5" t="s">
        <v>110</v>
      </c>
      <c r="E10" s="5" t="s">
        <v>95</v>
      </c>
      <c r="F10" s="5" t="s">
        <v>69</v>
      </c>
      <c r="G10" s="5" t="s">
        <v>111</v>
      </c>
      <c r="H10" s="6">
        <v>0.65</v>
      </c>
    </row>
    <row r="11" customHeight="1" spans="1:8">
      <c r="A11" s="5">
        <v>10</v>
      </c>
      <c r="B11" s="5">
        <v>10</v>
      </c>
      <c r="C11" s="5" t="s">
        <v>93</v>
      </c>
      <c r="D11" s="5" t="s">
        <v>112</v>
      </c>
      <c r="E11" s="5" t="s">
        <v>95</v>
      </c>
      <c r="F11" s="5" t="s">
        <v>69</v>
      </c>
      <c r="G11" s="5" t="s">
        <v>100</v>
      </c>
      <c r="H11" s="6">
        <v>0.9</v>
      </c>
    </row>
    <row r="12" customHeight="1" spans="1:8">
      <c r="A12" s="5">
        <v>11</v>
      </c>
      <c r="B12" s="5">
        <v>11</v>
      </c>
      <c r="C12" s="5" t="s">
        <v>93</v>
      </c>
      <c r="D12" s="5" t="s">
        <v>113</v>
      </c>
      <c r="E12" s="5" t="s">
        <v>95</v>
      </c>
      <c r="F12" s="5" t="s">
        <v>69</v>
      </c>
      <c r="G12" s="5" t="s">
        <v>114</v>
      </c>
      <c r="H12" s="6">
        <v>21.76</v>
      </c>
    </row>
    <row r="13" customHeight="1" spans="1:8">
      <c r="A13" s="5">
        <v>12</v>
      </c>
      <c r="B13" s="5">
        <v>12</v>
      </c>
      <c r="C13" s="5" t="s">
        <v>93</v>
      </c>
      <c r="D13" s="5" t="s">
        <v>115</v>
      </c>
      <c r="E13" s="5" t="s">
        <v>116</v>
      </c>
      <c r="F13" s="5" t="s">
        <v>117</v>
      </c>
      <c r="G13" s="5" t="s">
        <v>118</v>
      </c>
      <c r="H13" s="6">
        <v>34.1</v>
      </c>
    </row>
    <row r="14" customHeight="1" spans="1:8">
      <c r="A14" s="5">
        <v>13</v>
      </c>
      <c r="B14" s="5">
        <v>12</v>
      </c>
      <c r="C14" s="5" t="s">
        <v>93</v>
      </c>
      <c r="D14" s="5" t="s">
        <v>115</v>
      </c>
      <c r="E14" s="5" t="s">
        <v>95</v>
      </c>
      <c r="F14" s="5" t="s">
        <v>117</v>
      </c>
      <c r="G14" s="5" t="s">
        <v>118</v>
      </c>
      <c r="H14" s="6">
        <v>17.6</v>
      </c>
    </row>
    <row r="15" customHeight="1" spans="1:8">
      <c r="A15" s="5">
        <v>14</v>
      </c>
      <c r="B15" s="5">
        <v>13</v>
      </c>
      <c r="C15" s="5" t="s">
        <v>93</v>
      </c>
      <c r="D15" s="5" t="s">
        <v>119</v>
      </c>
      <c r="E15" s="5" t="s">
        <v>95</v>
      </c>
      <c r="F15" s="5" t="s">
        <v>69</v>
      </c>
      <c r="G15" s="5" t="s">
        <v>120</v>
      </c>
      <c r="H15" s="6">
        <v>3.36</v>
      </c>
    </row>
    <row r="16" customHeight="1" spans="1:8">
      <c r="A16" s="5">
        <v>15</v>
      </c>
      <c r="B16" s="5">
        <v>14</v>
      </c>
      <c r="C16" s="5" t="s">
        <v>93</v>
      </c>
      <c r="D16" s="5" t="s">
        <v>121</v>
      </c>
      <c r="E16" s="5" t="s">
        <v>95</v>
      </c>
      <c r="F16" s="5" t="s">
        <v>69</v>
      </c>
      <c r="G16" s="5" t="s">
        <v>122</v>
      </c>
      <c r="H16" s="6">
        <v>7.8</v>
      </c>
    </row>
    <row r="17" customHeight="1" spans="1:8">
      <c r="A17" s="5">
        <v>16</v>
      </c>
      <c r="B17" s="5">
        <v>15</v>
      </c>
      <c r="C17" s="5" t="s">
        <v>93</v>
      </c>
      <c r="D17" s="5" t="s">
        <v>123</v>
      </c>
      <c r="E17" s="5" t="s">
        <v>95</v>
      </c>
      <c r="F17" s="5" t="s">
        <v>69</v>
      </c>
      <c r="G17" s="5" t="s">
        <v>96</v>
      </c>
      <c r="H17" s="6">
        <v>1.63</v>
      </c>
    </row>
    <row r="18" customHeight="1" spans="1:8">
      <c r="A18" s="5">
        <v>17</v>
      </c>
      <c r="B18" s="5">
        <v>16</v>
      </c>
      <c r="C18" s="5" t="s">
        <v>93</v>
      </c>
      <c r="D18" s="5" t="s">
        <v>124</v>
      </c>
      <c r="E18" s="5" t="s">
        <v>116</v>
      </c>
      <c r="F18" s="5" t="s">
        <v>69</v>
      </c>
      <c r="G18" s="5" t="s">
        <v>125</v>
      </c>
      <c r="H18" s="6">
        <v>47.98</v>
      </c>
    </row>
    <row r="19" customHeight="1" spans="1:8">
      <c r="A19" s="5">
        <v>18</v>
      </c>
      <c r="B19" s="5">
        <v>16</v>
      </c>
      <c r="C19" s="5" t="s">
        <v>93</v>
      </c>
      <c r="D19" s="5" t="s">
        <v>124</v>
      </c>
      <c r="E19" s="5" t="s">
        <v>95</v>
      </c>
      <c r="F19" s="5" t="s">
        <v>69</v>
      </c>
      <c r="G19" s="5" t="s">
        <v>125</v>
      </c>
      <c r="H19" s="6">
        <v>9.69</v>
      </c>
    </row>
    <row r="20" customHeight="1" spans="1:8">
      <c r="A20" s="5">
        <v>19</v>
      </c>
      <c r="B20" s="5">
        <v>17</v>
      </c>
      <c r="C20" s="5" t="s">
        <v>93</v>
      </c>
      <c r="D20" s="5" t="s">
        <v>126</v>
      </c>
      <c r="E20" s="5" t="s">
        <v>95</v>
      </c>
      <c r="F20" s="5" t="s">
        <v>69</v>
      </c>
      <c r="G20" s="5" t="s">
        <v>104</v>
      </c>
      <c r="H20" s="6">
        <v>3.6</v>
      </c>
    </row>
    <row r="21" customHeight="1" spans="1:8">
      <c r="A21" s="5">
        <v>20</v>
      </c>
      <c r="B21" s="5">
        <v>18</v>
      </c>
      <c r="C21" s="5" t="s">
        <v>93</v>
      </c>
      <c r="D21" s="5" t="s">
        <v>127</v>
      </c>
      <c r="E21" s="5" t="s">
        <v>95</v>
      </c>
      <c r="F21" s="5" t="s">
        <v>69</v>
      </c>
      <c r="G21" s="5" t="s">
        <v>128</v>
      </c>
      <c r="H21" s="6">
        <v>0.19</v>
      </c>
    </row>
    <row r="22" customHeight="1" spans="1:8">
      <c r="A22" s="5">
        <v>21</v>
      </c>
      <c r="B22" s="5">
        <v>19</v>
      </c>
      <c r="C22" s="5" t="s">
        <v>93</v>
      </c>
      <c r="D22" s="5" t="s">
        <v>129</v>
      </c>
      <c r="E22" s="5" t="s">
        <v>95</v>
      </c>
      <c r="F22" s="5" t="s">
        <v>69</v>
      </c>
      <c r="G22" s="5" t="s">
        <v>130</v>
      </c>
      <c r="H22" s="6">
        <v>9.89</v>
      </c>
    </row>
    <row r="23" customHeight="1" spans="1:8">
      <c r="A23" s="5">
        <v>22</v>
      </c>
      <c r="B23" s="5">
        <v>20</v>
      </c>
      <c r="C23" s="5" t="s">
        <v>93</v>
      </c>
      <c r="D23" s="5" t="s">
        <v>131</v>
      </c>
      <c r="E23" s="5" t="s">
        <v>95</v>
      </c>
      <c r="F23" s="5" t="s">
        <v>69</v>
      </c>
      <c r="G23" s="5" t="s">
        <v>132</v>
      </c>
      <c r="H23" s="6">
        <v>3.4</v>
      </c>
    </row>
    <row r="24" customHeight="1" spans="1:8">
      <c r="A24" s="5">
        <v>23</v>
      </c>
      <c r="B24" s="5">
        <v>21</v>
      </c>
      <c r="C24" s="5" t="s">
        <v>93</v>
      </c>
      <c r="D24" s="5" t="s">
        <v>133</v>
      </c>
      <c r="E24" s="5" t="s">
        <v>116</v>
      </c>
      <c r="F24" s="5" t="s">
        <v>69</v>
      </c>
      <c r="G24" s="5" t="s">
        <v>114</v>
      </c>
      <c r="H24" s="6">
        <v>126.53</v>
      </c>
    </row>
    <row r="25" customHeight="1" spans="1:8">
      <c r="A25" s="5">
        <v>24</v>
      </c>
      <c r="B25" s="5">
        <v>21</v>
      </c>
      <c r="C25" s="5" t="s">
        <v>93</v>
      </c>
      <c r="D25" s="5" t="s">
        <v>133</v>
      </c>
      <c r="E25" s="5" t="s">
        <v>95</v>
      </c>
      <c r="F25" s="5" t="s">
        <v>69</v>
      </c>
      <c r="G25" s="5" t="s">
        <v>114</v>
      </c>
      <c r="H25" s="6">
        <v>4.98</v>
      </c>
    </row>
    <row r="26" customHeight="1" spans="1:8">
      <c r="A26" s="5">
        <v>25</v>
      </c>
      <c r="B26" s="5">
        <v>22</v>
      </c>
      <c r="C26" s="5" t="s">
        <v>93</v>
      </c>
      <c r="D26" s="5" t="s">
        <v>134</v>
      </c>
      <c r="E26" s="5" t="s">
        <v>95</v>
      </c>
      <c r="F26" s="5" t="s">
        <v>45</v>
      </c>
      <c r="G26" s="5" t="s">
        <v>135</v>
      </c>
      <c r="H26" s="6">
        <v>8.06</v>
      </c>
    </row>
    <row r="27" customHeight="1" spans="1:8">
      <c r="A27" s="5">
        <v>26</v>
      </c>
      <c r="B27" s="5">
        <v>23</v>
      </c>
      <c r="C27" s="5" t="s">
        <v>93</v>
      </c>
      <c r="D27" s="5" t="s">
        <v>136</v>
      </c>
      <c r="E27" s="5" t="s">
        <v>95</v>
      </c>
      <c r="F27" s="5" t="s">
        <v>69</v>
      </c>
      <c r="G27" s="5" t="s">
        <v>137</v>
      </c>
      <c r="H27" s="6">
        <v>19.38</v>
      </c>
    </row>
    <row r="28" customHeight="1" spans="1:8">
      <c r="A28" s="5">
        <v>27</v>
      </c>
      <c r="B28" s="5">
        <v>24</v>
      </c>
      <c r="C28" s="5" t="s">
        <v>93</v>
      </c>
      <c r="D28" s="5" t="s">
        <v>138</v>
      </c>
      <c r="E28" s="5" t="s">
        <v>116</v>
      </c>
      <c r="F28" s="5" t="s">
        <v>9</v>
      </c>
      <c r="G28" s="5" t="s">
        <v>139</v>
      </c>
      <c r="H28" s="6">
        <v>26.77</v>
      </c>
    </row>
    <row r="29" customHeight="1" spans="1:8">
      <c r="A29" s="5">
        <v>28</v>
      </c>
      <c r="B29" s="5">
        <v>24</v>
      </c>
      <c r="C29" s="5" t="s">
        <v>93</v>
      </c>
      <c r="D29" s="5" t="s">
        <v>138</v>
      </c>
      <c r="E29" s="5" t="s">
        <v>95</v>
      </c>
      <c r="F29" s="5" t="s">
        <v>9</v>
      </c>
      <c r="G29" s="5" t="s">
        <v>139</v>
      </c>
      <c r="H29" s="6">
        <v>14</v>
      </c>
    </row>
    <row r="30" customHeight="1" spans="1:8">
      <c r="A30" s="5">
        <v>29</v>
      </c>
      <c r="B30" s="5">
        <v>25</v>
      </c>
      <c r="C30" s="5" t="s">
        <v>93</v>
      </c>
      <c r="D30" s="5" t="s">
        <v>140</v>
      </c>
      <c r="E30" s="5" t="s">
        <v>95</v>
      </c>
      <c r="F30" s="5" t="s">
        <v>141</v>
      </c>
      <c r="G30" s="5" t="s">
        <v>142</v>
      </c>
      <c r="H30" s="6">
        <v>19.63</v>
      </c>
    </row>
    <row r="31" customHeight="1" spans="1:8">
      <c r="A31" s="5">
        <v>30</v>
      </c>
      <c r="B31" s="5">
        <v>26</v>
      </c>
      <c r="C31" s="5" t="s">
        <v>93</v>
      </c>
      <c r="D31" s="5" t="s">
        <v>143</v>
      </c>
      <c r="E31" s="5" t="s">
        <v>116</v>
      </c>
      <c r="F31" s="5" t="s">
        <v>69</v>
      </c>
      <c r="G31" s="5" t="s">
        <v>144</v>
      </c>
      <c r="H31" s="6">
        <v>32.49</v>
      </c>
    </row>
    <row r="32" customHeight="1" spans="1:8">
      <c r="A32" s="5">
        <v>31</v>
      </c>
      <c r="B32" s="5">
        <v>26</v>
      </c>
      <c r="C32" s="5" t="s">
        <v>93</v>
      </c>
      <c r="D32" s="5" t="s">
        <v>143</v>
      </c>
      <c r="E32" s="5" t="s">
        <v>95</v>
      </c>
      <c r="F32" s="5" t="s">
        <v>69</v>
      </c>
      <c r="G32" s="5" t="s">
        <v>144</v>
      </c>
      <c r="H32" s="6">
        <v>16.97</v>
      </c>
    </row>
    <row r="33" customHeight="1" spans="1:8">
      <c r="A33" s="5">
        <v>32</v>
      </c>
      <c r="B33" s="5">
        <v>27</v>
      </c>
      <c r="C33" s="5" t="s">
        <v>93</v>
      </c>
      <c r="D33" s="5" t="s">
        <v>145</v>
      </c>
      <c r="E33" s="5" t="s">
        <v>116</v>
      </c>
      <c r="F33" s="5" t="s">
        <v>69</v>
      </c>
      <c r="G33" s="5" t="s">
        <v>146</v>
      </c>
      <c r="H33" s="6">
        <v>88.91</v>
      </c>
    </row>
    <row r="34" customHeight="1" spans="1:8">
      <c r="A34" s="5">
        <v>33</v>
      </c>
      <c r="B34" s="5">
        <v>27</v>
      </c>
      <c r="C34" s="5" t="s">
        <v>93</v>
      </c>
      <c r="D34" s="5" t="s">
        <v>145</v>
      </c>
      <c r="E34" s="5" t="s">
        <v>95</v>
      </c>
      <c r="F34" s="5" t="s">
        <v>69</v>
      </c>
      <c r="G34" s="5" t="s">
        <v>146</v>
      </c>
      <c r="H34" s="6">
        <v>95.57</v>
      </c>
    </row>
    <row r="35" customHeight="1" spans="1:8">
      <c r="A35" s="5">
        <v>34</v>
      </c>
      <c r="B35" s="5">
        <v>28</v>
      </c>
      <c r="C35" s="5" t="s">
        <v>93</v>
      </c>
      <c r="D35" s="5" t="s">
        <v>147</v>
      </c>
      <c r="E35" s="5" t="s">
        <v>95</v>
      </c>
      <c r="F35" s="5" t="s">
        <v>69</v>
      </c>
      <c r="G35" s="5" t="s">
        <v>125</v>
      </c>
      <c r="H35" s="6">
        <v>0.4</v>
      </c>
    </row>
    <row r="36" customHeight="1" spans="1:8">
      <c r="A36" s="5">
        <v>35</v>
      </c>
      <c r="B36" s="5">
        <v>29</v>
      </c>
      <c r="C36" s="5" t="s">
        <v>93</v>
      </c>
      <c r="D36" s="5" t="s">
        <v>148</v>
      </c>
      <c r="E36" s="5" t="s">
        <v>116</v>
      </c>
      <c r="F36" s="5" t="s">
        <v>69</v>
      </c>
      <c r="G36" s="5" t="s">
        <v>149</v>
      </c>
      <c r="H36" s="6">
        <v>92.76</v>
      </c>
    </row>
    <row r="37" customHeight="1" spans="1:8">
      <c r="A37" s="5">
        <v>36</v>
      </c>
      <c r="B37" s="5">
        <v>29</v>
      </c>
      <c r="C37" s="5" t="s">
        <v>93</v>
      </c>
      <c r="D37" s="5" t="s">
        <v>148</v>
      </c>
      <c r="E37" s="5" t="s">
        <v>95</v>
      </c>
      <c r="F37" s="5" t="s">
        <v>69</v>
      </c>
      <c r="G37" s="5" t="s">
        <v>149</v>
      </c>
      <c r="H37" s="6">
        <v>45.3</v>
      </c>
    </row>
    <row r="38" customHeight="1" spans="1:8">
      <c r="A38" s="5">
        <v>37</v>
      </c>
      <c r="B38" s="5">
        <v>30</v>
      </c>
      <c r="C38" s="5" t="s">
        <v>93</v>
      </c>
      <c r="D38" s="5" t="s">
        <v>150</v>
      </c>
      <c r="E38" s="5" t="s">
        <v>95</v>
      </c>
      <c r="F38" s="5" t="s">
        <v>69</v>
      </c>
      <c r="G38" s="5" t="s">
        <v>151</v>
      </c>
      <c r="H38" s="6">
        <v>4.35</v>
      </c>
    </row>
    <row r="39" customHeight="1" spans="1:8">
      <c r="A39" s="5">
        <v>38</v>
      </c>
      <c r="B39" s="5">
        <v>31</v>
      </c>
      <c r="C39" s="5" t="s">
        <v>93</v>
      </c>
      <c r="D39" s="5" t="s">
        <v>152</v>
      </c>
      <c r="E39" s="5" t="s">
        <v>116</v>
      </c>
      <c r="F39" s="5" t="s">
        <v>69</v>
      </c>
      <c r="G39" s="5" t="s">
        <v>153</v>
      </c>
      <c r="H39" s="6">
        <v>6.63</v>
      </c>
    </row>
    <row r="40" customHeight="1" spans="1:8">
      <c r="A40" s="5">
        <v>39</v>
      </c>
      <c r="B40" s="5">
        <v>31</v>
      </c>
      <c r="C40" s="5" t="s">
        <v>93</v>
      </c>
      <c r="D40" s="5" t="s">
        <v>152</v>
      </c>
      <c r="E40" s="5" t="s">
        <v>95</v>
      </c>
      <c r="F40" s="5" t="s">
        <v>69</v>
      </c>
      <c r="G40" s="5" t="s">
        <v>153</v>
      </c>
      <c r="H40" s="6">
        <v>2.95</v>
      </c>
    </row>
    <row r="41" customHeight="1" spans="1:8">
      <c r="A41" s="5">
        <v>40</v>
      </c>
      <c r="B41" s="5">
        <v>32</v>
      </c>
      <c r="C41" s="5" t="s">
        <v>93</v>
      </c>
      <c r="D41" s="5" t="s">
        <v>154</v>
      </c>
      <c r="E41" s="5" t="s">
        <v>95</v>
      </c>
      <c r="F41" s="5" t="s">
        <v>69</v>
      </c>
      <c r="G41" s="5" t="s">
        <v>114</v>
      </c>
      <c r="H41" s="6">
        <v>1.39</v>
      </c>
    </row>
    <row r="42" customHeight="1" spans="1:8">
      <c r="A42" s="5">
        <v>41</v>
      </c>
      <c r="B42" s="5">
        <v>33</v>
      </c>
      <c r="C42" s="5" t="s">
        <v>93</v>
      </c>
      <c r="D42" s="5" t="s">
        <v>155</v>
      </c>
      <c r="E42" s="5" t="s">
        <v>95</v>
      </c>
      <c r="F42" s="5" t="s">
        <v>45</v>
      </c>
      <c r="G42" s="5" t="s">
        <v>156</v>
      </c>
      <c r="H42" s="6">
        <v>2.07</v>
      </c>
    </row>
    <row r="43" customHeight="1" spans="1:8">
      <c r="A43" s="5">
        <v>42</v>
      </c>
      <c r="B43" s="5">
        <v>34</v>
      </c>
      <c r="C43" s="5" t="s">
        <v>93</v>
      </c>
      <c r="D43" s="5" t="s">
        <v>157</v>
      </c>
      <c r="E43" s="5" t="s">
        <v>95</v>
      </c>
      <c r="F43" s="5" t="s">
        <v>69</v>
      </c>
      <c r="G43" s="5" t="s">
        <v>158</v>
      </c>
      <c r="H43" s="6">
        <v>3.15</v>
      </c>
    </row>
    <row r="44" customHeight="1" spans="1:8">
      <c r="A44" s="5">
        <v>43</v>
      </c>
      <c r="B44" s="5">
        <v>35</v>
      </c>
      <c r="C44" s="5" t="s">
        <v>93</v>
      </c>
      <c r="D44" s="5" t="s">
        <v>159</v>
      </c>
      <c r="E44" s="5" t="s">
        <v>95</v>
      </c>
      <c r="F44" s="5" t="s">
        <v>69</v>
      </c>
      <c r="G44" s="5" t="s">
        <v>137</v>
      </c>
      <c r="H44" s="6">
        <v>1.07</v>
      </c>
    </row>
    <row r="45" customHeight="1" spans="1:8">
      <c r="A45" s="5">
        <v>44</v>
      </c>
      <c r="B45" s="5">
        <v>36</v>
      </c>
      <c r="C45" s="5" t="s">
        <v>93</v>
      </c>
      <c r="D45" s="5" t="s">
        <v>160</v>
      </c>
      <c r="E45" s="5" t="s">
        <v>95</v>
      </c>
      <c r="F45" s="5" t="s">
        <v>69</v>
      </c>
      <c r="G45" s="5" t="s">
        <v>161</v>
      </c>
      <c r="H45" s="6">
        <v>2.47</v>
      </c>
    </row>
    <row r="46" customHeight="1" spans="1:8">
      <c r="A46" s="5">
        <v>45</v>
      </c>
      <c r="B46" s="5">
        <v>37</v>
      </c>
      <c r="C46" s="5" t="s">
        <v>93</v>
      </c>
      <c r="D46" s="5" t="s">
        <v>162</v>
      </c>
      <c r="E46" s="5" t="s">
        <v>95</v>
      </c>
      <c r="F46" s="5" t="s">
        <v>69</v>
      </c>
      <c r="G46" s="5" t="s">
        <v>114</v>
      </c>
      <c r="H46" s="6">
        <v>0.2</v>
      </c>
    </row>
    <row r="47" customHeight="1" spans="1:8">
      <c r="A47" s="5">
        <v>46</v>
      </c>
      <c r="B47" s="5">
        <v>38</v>
      </c>
      <c r="C47" s="5" t="s">
        <v>93</v>
      </c>
      <c r="D47" s="5" t="s">
        <v>163</v>
      </c>
      <c r="E47" s="5" t="s">
        <v>95</v>
      </c>
      <c r="F47" s="5" t="s">
        <v>9</v>
      </c>
      <c r="G47" s="5" t="s">
        <v>164</v>
      </c>
      <c r="H47" s="6">
        <v>1.26</v>
      </c>
    </row>
    <row r="48" customHeight="1" spans="1:8">
      <c r="A48" s="5">
        <v>47</v>
      </c>
      <c r="B48" s="5">
        <v>39</v>
      </c>
      <c r="C48" s="5" t="s">
        <v>165</v>
      </c>
      <c r="D48" s="5" t="s">
        <v>166</v>
      </c>
      <c r="E48" s="5" t="s">
        <v>95</v>
      </c>
      <c r="F48" s="5" t="s">
        <v>69</v>
      </c>
      <c r="G48" s="5" t="s">
        <v>125</v>
      </c>
      <c r="H48" s="6">
        <v>1.63</v>
      </c>
    </row>
  </sheetData>
  <autoFilter ref="B1:H48">
    <extLst/>
  </autoFilter>
  <pageMargins left="0.314583333333333" right="0.196527777777778" top="0.751388888888889" bottom="0.751388888888889" header="0.314583333333333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国采三五批</vt:lpstr>
      <vt:lpstr>省采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赵征</cp:lastModifiedBy>
  <dcterms:created xsi:type="dcterms:W3CDTF">2024-03-05T05:41:00Z</dcterms:created>
  <dcterms:modified xsi:type="dcterms:W3CDTF">2024-03-06T07:41:15Z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