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新增部分" sheetId="1" r:id="rId1"/>
    <sheet name="降价品种" sheetId="2" r:id="rId2"/>
    <sheet name="删除规格部分" sheetId="3" r:id="rId3"/>
  </sheets>
  <definedNames>
    <definedName name="_xlnm._FilterDatabase" localSheetId="0" hidden="1">新增部分!$A$3:$M$65</definedName>
    <definedName name="_xlnm._FilterDatabase" localSheetId="2" hidden="1">删除规格部分!$A$3:$M$9</definedName>
  </definedNames>
  <calcPr calcId="144525"/>
</workbook>
</file>

<file path=xl/sharedStrings.xml><?xml version="1.0" encoding="utf-8"?>
<sst xmlns="http://schemas.openxmlformats.org/spreadsheetml/2006/main" count="945" uniqueCount="278">
  <si>
    <t>附件1</t>
  </si>
  <si>
    <t>肝功生化类试剂集采新增部分中选产品信息表</t>
  </si>
  <si>
    <t>序号</t>
  </si>
  <si>
    <t>品种名称</t>
  </si>
  <si>
    <t>注册证号</t>
  </si>
  <si>
    <t>注册人名称</t>
  </si>
  <si>
    <t>申报企业</t>
  </si>
  <si>
    <t>产品名称</t>
  </si>
  <si>
    <t>规格</t>
  </si>
  <si>
    <t>适用仪器</t>
  </si>
  <si>
    <t>包装数量</t>
  </si>
  <si>
    <t>最小使用单位</t>
  </si>
  <si>
    <t>最小包装单位</t>
  </si>
  <si>
    <t>中选价格（元/盒）</t>
  </si>
  <si>
    <t>体外诊断试剂代码</t>
  </si>
  <si>
    <t>5'核苷酸酶</t>
  </si>
  <si>
    <t>京械注准20152400105</t>
  </si>
  <si>
    <t>北京安图生物工程有限公司</t>
  </si>
  <si>
    <t>5′-核苷酸酶(5′-NT)测定试剂盒(过氧化物酶法)</t>
  </si>
  <si>
    <t>试剂1：90mL×2，试剂2：90mL×1</t>
  </si>
  <si>
    <t>日立Hitachi 7020/7060/7100/7170/7180/7600/3500/3100/LABOSPECT
006/LABOSPECT 008 AS；
贝克曼Beckman UniCel DxC 600/UniCel DxC 800/DxC 700
AU/AU480/AU680/AU5800/AU400/AU640/AU2700/AU5421；
佳能TBA-40FR/TBA-120FR/TBA-2000FR/TBA-1500FR/TBA-FX8；
雅培Abbott c4000/c8000/Alinity c/c16000；
西门子SIEMENS Atellica CH930/ADVIA1800/ADVIA2400/ADVIA Chemistry
XPT/Dimension RxL Max；
罗氏 cobas c311/cobas 6000 c 501/cobas 8000 c 502/cobas 8000 c 701/cobas
8000 c702/Modular Analytics P 模块；
颐兰贝 ES-200/ES-380/ES-480/ES-400/AS-600/AS-160/AS-800；
迈瑞 BS-800/BS-2000M/BS-2800M；
迪瑞 CS-1300B/CS-6400；
科华 ZY-1200/Polaris c2000；
凯实 AutoChem B800/B820/B880；
安图 AutoChem B801/B821/B861/B881</t>
  </si>
  <si>
    <t>mL</t>
  </si>
  <si>
    <t>盒</t>
  </si>
  <si>
    <t>CJ20101050010100205001</t>
  </si>
  <si>
    <t>试剂1：60mL×2，试剂2：60mL×1</t>
  </si>
  <si>
    <t>CJ20101050010100205005</t>
  </si>
  <si>
    <t>腺苷脱氨酶</t>
  </si>
  <si>
    <t>京械注准20152400106</t>
  </si>
  <si>
    <t>腺苷脱氨酶(ADA)测定试剂盒(过氧化物酶法)</t>
  </si>
  <si>
    <t>日立Hitachi 7020/7060/7100/7170/7180/7600/3500/3100/LABOSPECT
006/LABOSPECT 008 AS；
贝克曼Beckman UniCel DxC 600/UniCel DxC 800/DxC 700
AU/AU480/AU680/AU5800/AU400/AU640/AU2700/AU5421；
佳能TBA-40FR/TBA-120FR/TBA-2000FR/TBA-1500FR/TBA-FX8；
雅培Abbott c4000/c8000/Alinity c/c16000；
西门子SIEMENS Atellica CH930/ADVIA1800/ADVIA2400/ADVIA Chemistry
XPT/Dimension RxL Max；
罗氏 cobas c311/cobas 6000 c 501/cobas 8000 c 502/cobas 8000 c 701/cobas
8000 c702/Modular Analytics P 模块；
颐兰贝 ES-200/ES-380/ES-480/ES-400/AS-600/AS-160/AS-800；
迈瑞 BS-800/BS-2000M/BS-2800M；
迪瑞 CS-1300B/CS-6400；
科华 ZY-1200/Polaris c2000；
凯实 AutoChem B800/B820/B880
安图 AutoChem B801/B821/B861/B881</t>
  </si>
  <si>
    <t>CJ20101050650100205003</t>
  </si>
  <si>
    <t>CJ20101050650100205004</t>
  </si>
  <si>
    <t>白蛋白</t>
  </si>
  <si>
    <t>京械注准20152400109</t>
  </si>
  <si>
    <t xml:space="preserve">白蛋白(ALB)测定试剂盒(溴甲酚绿法) </t>
  </si>
  <si>
    <t>试剂1：90mL×3</t>
  </si>
  <si>
    <t>CJ20101010030100205003</t>
  </si>
  <si>
    <t>试剂1：60mL×3</t>
  </si>
  <si>
    <t>CJ20101010030100205002</t>
  </si>
  <si>
    <t>碱性磷酸酶</t>
  </si>
  <si>
    <t>京械注准20152400115</t>
  </si>
  <si>
    <t>碱性磷酸酶(ALP)测定试剂盒(NPP底物-AMP缓冲液法)</t>
  </si>
  <si>
    <t>试剂1：90mL×2，试剂2：36mL×1</t>
  </si>
  <si>
    <t>CJ20101050290100205001</t>
  </si>
  <si>
    <t>试剂1：60mL×2，试剂2：24mL×1</t>
  </si>
  <si>
    <t>CJ20101050290100205004</t>
  </si>
  <si>
    <t>谷丙转氨酶</t>
  </si>
  <si>
    <t>京械注准20152400117</t>
  </si>
  <si>
    <t>丙氨酸氨基转移酶(ALT)测定试剂盒(丙氨酸底物法)</t>
  </si>
  <si>
    <t>CJ20101050110100205003</t>
  </si>
  <si>
    <t>CJ20101050110100205004</t>
  </si>
  <si>
    <t>血氨</t>
  </si>
  <si>
    <t>京械注准20152400889</t>
  </si>
  <si>
    <t>氨(AMM)测定试剂盒(谷氨酸脱氢酶法)</t>
  </si>
  <si>
    <t>CJ20101060020100205004</t>
  </si>
  <si>
    <t>试剂1：40mL×3</t>
  </si>
  <si>
    <t>CJ20101060020100205002</t>
  </si>
  <si>
    <t>谷草转氨酶</t>
  </si>
  <si>
    <t>京械注准20152400126</t>
  </si>
  <si>
    <t>天门冬氨酸氨基转移酶(AST)测定试剂盒(天门冬氨酸底物法)</t>
  </si>
  <si>
    <t>CJ20101050580100205002</t>
  </si>
  <si>
    <t>CJ20101050580100205003</t>
  </si>
  <si>
    <t>甘胆酸</t>
  </si>
  <si>
    <t>京械注准20152400888</t>
  </si>
  <si>
    <t>甘胆酸(CG)测定试剂盒(胶乳免疫比浊法)</t>
  </si>
  <si>
    <t>试剂1：90mL×2，试剂2：45mL×1</t>
  </si>
  <si>
    <t>CJ10503310090100205005</t>
  </si>
  <si>
    <t>试剂1：60mL×2，试剂2：30mL×1</t>
  </si>
  <si>
    <t>CJ10503310090100205002</t>
  </si>
  <si>
    <t>胆碱酯酶</t>
  </si>
  <si>
    <t>京械注准20162400920</t>
  </si>
  <si>
    <t>胆碱酯酶(CHE)测定试剂盒(丁酰硫代胆碱-DTNB法)</t>
  </si>
  <si>
    <t>日立Hitachi 7020/7060/7100/7170/7180/7600/3500/3100/LABOSPECT 006/
LABOSPECT 008 AS；
贝克曼Beckman UniCel DxC 600/UniCel DxC 800/DxC 700 AU/AU480/AU680/
AU5800/AU400/AU640/AU2700/AU5421；
佳能TBA-40FR/TBA-120FR/TBA-2000FR/TBA-1500FR/TBA-FX8；
雅培Abbott c4000/c8000/Alinity c/c16000；
西门子SIEMENS Atellica CH930/ADVIA1800/ADVIA2400/ADVIA Chemistry
XPT/Dimension RxL Max；
罗氏 cobas c311/cobas 6000 c 501/cobas 8000 c 502/cobas 8000 c 701/cobas
8000 c702/Modular Analytics P 模块；
颐兰贝 ES-200/ES-380/ES-480/ES-400/AS-600/AS-160/AS-800；
迈瑞 BS-800/BS-2000M/BS-2800M；
迪瑞 CS-1300B/CS-6400；
科华 ZY-1200/Polaris c2000；
凯实 AutoChem B800/B820/B880；
安图 AutoChem B801/B821/B861/B881</t>
  </si>
  <si>
    <t>CJ20101050180100205001</t>
  </si>
  <si>
    <t>CJ20101050180100205002</t>
  </si>
  <si>
    <t>总胆固醇</t>
  </si>
  <si>
    <t>京械注准20152400101</t>
  </si>
  <si>
    <t>总胆固醇(CHO)测定试剂盒(CHOD-PAP法)</t>
  </si>
  <si>
    <t>CJ20101090130100205001</t>
  </si>
  <si>
    <t>CJ20101090130100205002</t>
  </si>
  <si>
    <t>直接胆红素</t>
  </si>
  <si>
    <t>京械注准20152400095</t>
  </si>
  <si>
    <t>直接胆红素(DBIL)测定试剂盒(化学氧化法)</t>
  </si>
  <si>
    <t>CJ20101090530100205002</t>
  </si>
  <si>
    <t>CJ20101090530100205001</t>
  </si>
  <si>
    <t>谷氨酸脱氢酶</t>
  </si>
  <si>
    <t>京械注准20152400899</t>
  </si>
  <si>
    <t>谷氨酸脱氢酶(GLDH)测定试剂盒(α-酮戊二酸底物法)</t>
  </si>
  <si>
    <t>试剂1：90mL×2，试剂2：60mL×1</t>
  </si>
  <si>
    <t>CJ20101050210100205001</t>
  </si>
  <si>
    <t>试剂1：60mL×2，试剂2：40mL×1</t>
  </si>
  <si>
    <t>CJ20101050210100205003</t>
  </si>
  <si>
    <t>谷胱甘肽还原酶</t>
  </si>
  <si>
    <t>京械注准20222400301</t>
  </si>
  <si>
    <t>谷胱甘肽还原酶(GR)测定试剂盒(谷胱甘肽底物法)</t>
  </si>
  <si>
    <t>CJ20101050230100205004</t>
  </si>
  <si>
    <t>CJ20101050230100205002</t>
  </si>
  <si>
    <t>高密度脂蛋白</t>
  </si>
  <si>
    <t>京械注准20222400293</t>
  </si>
  <si>
    <t>高密度脂蛋白胆固醇(HDL-CHO)测定试剂盒(直接法-选择抑制法)</t>
  </si>
  <si>
    <t>CJ20101090540100205004</t>
  </si>
  <si>
    <t>CJ20101090540100205005</t>
  </si>
  <si>
    <t>亮氨酰氨基肽酶</t>
  </si>
  <si>
    <t>京械注准20152400916</t>
  </si>
  <si>
    <t>亮氨酸氨基肽酶(LAP)测定试剂盒(L-亮氨酸-p-硝基苯胺底物法)</t>
  </si>
  <si>
    <t>CJ20101050360100205001</t>
  </si>
  <si>
    <t>CJ20101050360100205003</t>
  </si>
  <si>
    <t>乳酸脱氢酶</t>
  </si>
  <si>
    <t>京械注准20152400142</t>
  </si>
  <si>
    <t>乳酸脱氢酶(LDH)测定试剂盒(乳酸底物法)</t>
  </si>
  <si>
    <t>CJ20101050540100205004</t>
  </si>
  <si>
    <t>CJ20101050540100205001</t>
  </si>
  <si>
    <t>低密度脂蛋白</t>
  </si>
  <si>
    <t>京械注准20152400139</t>
  </si>
  <si>
    <t>低密度脂蛋白胆固醇(LDL-CHO)测定试剂盒(直接法-表面活性剂清除法)</t>
  </si>
  <si>
    <t>日立Hitachi 7020/7060/7100/7170/7180/7600/3500/3100/LABOSPECT
006/LABOSPECT 008 AS；
贝克曼Beckman UniCel DxC 600/UniCel DxC 800/DxC 700
AU/AU480/AU680/AU5800/AU400/AU640/AU2700/AU5421；
佳能TBA-40FR/TBA-120FR/TBA-2000FR/TBA-1500FR/TBA-FX8；
雅培Abbott c4000/c8000/Alinity c/c16000；
西门子SIEMENS Atellica CH930/ADVIA1800/ADVIA2400/ADVIA Chemistry
XPT/Dimension RxL Max；
罗氏 cobas c311/cobas 6000 c 501/cobas 8000 c 502/cobas 8000 c 701/cobas
8000 c702/Modular Analytics P 模块；
颐兰贝 ES-200/ES-380/ES-480/ES-400/AS-600/AS-160/AS-800；
迈瑞 BS-800/BS-2000M/BS-2800M；
迪瑞 CS-1300B/CS-6400；
科华 ZY-1200/Polaris c2000；
凯实 AutoChem B800/B820/B880；
安图 AutoChem B801/B821/B861/B881。</t>
  </si>
  <si>
    <t>CJ20101090180100205005</t>
  </si>
  <si>
    <t>CJ20101090180100205001</t>
  </si>
  <si>
    <t>单胺氧化酶</t>
  </si>
  <si>
    <t>京械注准20152400911</t>
  </si>
  <si>
    <t>单胺氧化酶(MAO)测定试剂盒(苄胺法)</t>
  </si>
  <si>
    <t>日立Hitachi 7020/7060/7100/7170/7180/7600/3500/3100/LABOSPECT 006/
LABOSPECT 008 AS；
贝克曼Beckman UniCel DxC 600/UniCel DxC 800/DxC 700 AU/AU480/AU680/
AU5800/AU400/AU640/AU2700/AU5421；
佳能TBA-40FR/TBA-120FR/TBA-2000FR/TBA-1500FR/TBA-FX8；
雅培Abbott c4000/c8000/Alinity c/c16000；
西门子SIEMENS Atellica CH930/ADVIA1800/ADVIA2400/ADVIA Chemistry
XPT/Dimension RxL Max；
罗氏 cobas c311/cobas 6000 c 501/cobas 8000 c 502/cobas 8000 c 701/cobas
8000 c702/Modular Analytics P 模块；
颐兰贝 ES-200/ES-380/ES-480/ES-400/AS-600/AS-160/AS-800；
迈瑞 BS-800/BS-2000M/BS-2800M；
迪瑞 CS-1300B/CS-6400；
科华 ZY-1200/Polaris c2000；
凯实 AutoChem B800/B820/B880；
安图 AutoChem B801/B821/B861/B881。</t>
  </si>
  <si>
    <t>CJ20101050150100205004</t>
  </si>
  <si>
    <t>CJ20101050150100205001</t>
  </si>
  <si>
    <t>前白蛋白</t>
  </si>
  <si>
    <t>京械注准20152400127</t>
  </si>
  <si>
    <t>前白蛋白(PA)测定试剂盒(免疫比浊法)</t>
  </si>
  <si>
    <t>试剂1：90mL×2，试剂2：30mL×2</t>
  </si>
  <si>
    <t>CJ10502234790100205003</t>
  </si>
  <si>
    <t>总胆汁酸</t>
  </si>
  <si>
    <t>京械注准20152400110</t>
  </si>
  <si>
    <t>总胆汁酸(TBA)测定试剂盒(酶循环法)</t>
  </si>
  <si>
    <t>CJ20101090160100205003</t>
  </si>
  <si>
    <t>总胆红素</t>
  </si>
  <si>
    <t>京械注准20152400107</t>
  </si>
  <si>
    <t>总胆红素(TBIL)测定试剂盒(化学氧化法)</t>
  </si>
  <si>
    <t>CJ20101090140100205005</t>
  </si>
  <si>
    <t>CJ20101090140100205003</t>
  </si>
  <si>
    <t>甘油三酯</t>
  </si>
  <si>
    <t>京械注准20152400111</t>
  </si>
  <si>
    <t>甘油三酯(TG)测定试剂盒(GPO-PAP法)</t>
  </si>
  <si>
    <t>CJ20101090210100205001</t>
  </si>
  <si>
    <t>CJ20101090210100205005</t>
  </si>
  <si>
    <t>总蛋白</t>
  </si>
  <si>
    <t>京械注准20152400096</t>
  </si>
  <si>
    <t>总蛋白(TP)测定试剂盒(双缩脲法)</t>
  </si>
  <si>
    <t>CJ20101010090100205004</t>
  </si>
  <si>
    <t>CJ20101010090100205005</t>
  </si>
  <si>
    <t>γ-谷氨酰转移酶</t>
  </si>
  <si>
    <t>京械注准20152400130</t>
  </si>
  <si>
    <t>γ-谷氨酰基转移酶(γ-GT)测定试剂盒(GCANA底物法)</t>
  </si>
  <si>
    <t>CJ20101050100100205001</t>
  </si>
  <si>
    <t>CJ20101050100100205003</t>
  </si>
  <si>
    <t>沪械注准20142400028</t>
  </si>
  <si>
    <t>上海科华生物工程股份有限公司</t>
  </si>
  <si>
    <t>前白蛋白测定试剂盒（免疫比浊法）</t>
  </si>
  <si>
    <t>规格18（400T）:  R1：1×400T， R2：1×400T;</t>
  </si>
  <si>
    <t>罗氏COBAS 8000 c701/c702</t>
  </si>
  <si>
    <t>测试</t>
  </si>
  <si>
    <t>CJ10502234790100089002</t>
  </si>
  <si>
    <t>沪械注准20172400605</t>
  </si>
  <si>
    <t>白蛋白试剂盒（溴甲酚绿法）</t>
  </si>
  <si>
    <t>规格30（450T）：测定试剂：1×450T；</t>
  </si>
  <si>
    <t>CJ20101010030100089030</t>
  </si>
  <si>
    <t>沪械注准20172400607</t>
  </si>
  <si>
    <t>总蛋白试剂盒（双缩脲比色法）</t>
  </si>
  <si>
    <t>规格30（680T）：测定试剂：1×680T;</t>
  </si>
  <si>
    <t>CJ20101010090100089020</t>
  </si>
  <si>
    <t>沪械注准20172400609</t>
  </si>
  <si>
    <t>天门冬氨酸氨基转移酶试剂盒（液体）（紫外-苹果酸脱氢酶法）</t>
  </si>
  <si>
    <t>规格23（260T）：R1：1×260T，R2：1×260T</t>
  </si>
  <si>
    <t>CJ20101050580100089011</t>
  </si>
  <si>
    <t>沪械注准20172400610</t>
  </si>
  <si>
    <t>丙氨酸氨基转移酶试剂盒（液体）（紫外-乳酸脱氢酶法）</t>
  </si>
  <si>
    <t>CJ20101050110100089023</t>
  </si>
  <si>
    <t>沪械注准20172400615</t>
  </si>
  <si>
    <t>5’-核苷酸酶测定试剂盒(速率法)</t>
  </si>
  <si>
    <t>规格15 (520T)：R1：1×520T，R2：1×520T</t>
  </si>
  <si>
    <t>CJ20101050010100089015</t>
  </si>
  <si>
    <t>沪械注准20172400636</t>
  </si>
  <si>
    <t>直接胆红素测定试剂盒（钒酸盐氧化法）</t>
  </si>
  <si>
    <t>规格13 (500T)：R1：1×500T，R2：1×500T</t>
  </si>
  <si>
    <t>CJ20101090530100089012</t>
  </si>
  <si>
    <t>沪械注准20172400637</t>
  </si>
  <si>
    <t>总胆红素测定试剂盒（钒酸盐氧化法）</t>
  </si>
  <si>
    <t>规格13(620T)：R1：1×620T，R2：1×620T。</t>
  </si>
  <si>
    <t>CJ20101090140100089014</t>
  </si>
  <si>
    <t>沪械注准20192400046</t>
  </si>
  <si>
    <t>乳酸脱氢酶（LDH）测定试剂盒（乳酸法）</t>
  </si>
  <si>
    <t>规格14(480T)：R1：1×480T，R2：1×480T</t>
  </si>
  <si>
    <t>CJ20101050540100089011</t>
  </si>
  <si>
    <t>沪械注准20192400052</t>
  </si>
  <si>
    <t>碱性磷酸酶测定试剂盒（AMP缓冲液法）</t>
  </si>
  <si>
    <t>规格16 （450T）：R1：1×450T，  R2：1×450T。</t>
  </si>
  <si>
    <t>CJ20101050290100089016</t>
  </si>
  <si>
    <t>浙械注准20172400043</t>
  </si>
  <si>
    <t>宁波普瑞柏生物技术股份有限公司</t>
  </si>
  <si>
    <t>腺苷脱氨酶测定试剂盒(过氧化物酶法)</t>
  </si>
  <si>
    <t>2×200Tests</t>
  </si>
  <si>
    <t>所有仪器（Siemens Dimension 除外）</t>
  </si>
  <si>
    <t>CJ20101050650100448016</t>
  </si>
  <si>
    <t>2×540Tests</t>
  </si>
  <si>
    <t>CJ20101050650100448007</t>
  </si>
  <si>
    <t>8×72Tests</t>
  </si>
  <si>
    <t xml:space="preserve">Siemens Dimension </t>
  </si>
  <si>
    <t>CJ20101050650100448004</t>
  </si>
  <si>
    <t>浙械注准20162401128</t>
  </si>
  <si>
    <t>亮氨酸氨基肽酶测定试剂盒(L-亮氨酰-p-硝基苯胺底物法)</t>
  </si>
  <si>
    <t>2×300Tests</t>
  </si>
  <si>
    <t>CJ20101050360100448010</t>
  </si>
  <si>
    <t>α-L-岩藻糖苷酶</t>
  </si>
  <si>
    <r>
      <rPr>
        <sz val="9"/>
        <rFont val="宋体"/>
        <charset val="134"/>
      </rPr>
      <t>京械注准</t>
    </r>
    <r>
      <rPr>
        <sz val="9"/>
        <rFont val="宋体"/>
        <charset val="0"/>
      </rPr>
      <t>20222400287</t>
    </r>
  </si>
  <si>
    <t>北京九强生物技术股份有限公司</t>
  </si>
  <si>
    <t>α-L-岩藻糖苷酶测定试剂盒（CNPF底物法）</t>
  </si>
  <si>
    <r>
      <rPr>
        <sz val="9"/>
        <color theme="1"/>
        <rFont val="宋体"/>
        <charset val="134"/>
      </rPr>
      <t>试剂：</t>
    </r>
    <r>
      <rPr>
        <sz val="9"/>
        <color indexed="8"/>
        <rFont val="宋体"/>
        <charset val="0"/>
      </rPr>
      <t>2×53mL</t>
    </r>
  </si>
  <si>
    <t>未指定具体适用仪器</t>
  </si>
  <si>
    <t>CJ20101050060100138078</t>
  </si>
  <si>
    <r>
      <rPr>
        <sz val="9"/>
        <rFont val="宋体"/>
        <charset val="134"/>
      </rPr>
      <t>京械注准</t>
    </r>
    <r>
      <rPr>
        <sz val="9"/>
        <rFont val="宋体"/>
        <charset val="0"/>
      </rPr>
      <t>20152401053</t>
    </r>
  </si>
  <si>
    <r>
      <rPr>
        <sz val="9"/>
        <rFont val="宋体"/>
        <charset val="0"/>
      </rPr>
      <t>5’-</t>
    </r>
    <r>
      <rPr>
        <sz val="9"/>
        <rFont val="宋体"/>
        <charset val="134"/>
      </rPr>
      <t>核苷酸酶测定试剂盒（过氧化物酶法）</t>
    </r>
  </si>
  <si>
    <t>试剂1：2×40mL、试剂2：2×22mL</t>
  </si>
  <si>
    <t>CJ20101050010100138039</t>
  </si>
  <si>
    <t>附件2</t>
  </si>
  <si>
    <t>肝功生化类试剂集采中选产品价格下调汇总表</t>
  </si>
  <si>
    <t>注册证编号</t>
  </si>
  <si>
    <t>包装规格（盒）</t>
  </si>
  <si>
    <t>报价（元）</t>
  </si>
  <si>
    <t>报价单位</t>
  </si>
  <si>
    <t>测试/ml（盒）</t>
  </si>
  <si>
    <t>中选价（元/盒）</t>
  </si>
  <si>
    <t>备注</t>
  </si>
  <si>
    <t>粤械注准20172400758</t>
  </si>
  <si>
    <t>广州科方生物技术股份有限公司</t>
  </si>
  <si>
    <t>前白蛋白（PA）测定试剂盒（免疫比浊法）</t>
  </si>
  <si>
    <t>400T/盒</t>
  </si>
  <si>
    <t>罗氏</t>
  </si>
  <si>
    <t>企业主动申请降价，前白蛋白品种下的测试包装，报价由1.9314元/测试下调为1.5980元/测试。</t>
  </si>
  <si>
    <t>日立</t>
  </si>
  <si>
    <t>西门子</t>
  </si>
  <si>
    <t>通用</t>
  </si>
  <si>
    <t>粤械注准20212400496</t>
  </si>
  <si>
    <t>谷胱甘肽还原酶测定试剂盒（谷胱甘肽底物法）</t>
  </si>
  <si>
    <t>规格1：50mL/盒（R1：2×20mL；R2：2×5mL）</t>
  </si>
  <si>
    <t>贝克曼</t>
  </si>
  <si>
    <t>容量</t>
  </si>
  <si>
    <t>企业主动申请降价，谷胱甘肽还原酶品种下的容量包装，报价由26.2095元/ml下调为16元/ml。</t>
  </si>
  <si>
    <t>东芝</t>
  </si>
  <si>
    <t>科方</t>
  </si>
  <si>
    <t>迈瑞</t>
  </si>
  <si>
    <t>规格2：100mL/盒（R1：2×40mL；R2：2×10mL）</t>
  </si>
  <si>
    <t>规格3：200mL/盒（R1：4×40mL；R2：4×10mL）</t>
  </si>
  <si>
    <t>附件3</t>
  </si>
  <si>
    <t>肝功生化类试剂集采删除部分中选产品信息表</t>
  </si>
  <si>
    <t>国械注进20152401381</t>
  </si>
  <si>
    <t>美国西门子医学诊断股份有限公司 Siemens Healthcare Diagnostics Inc.</t>
  </si>
  <si>
    <t>西门子医学诊断产品（上海）有限公司</t>
  </si>
  <si>
    <t>甘油三酯测定试剂盒（GPO-PAP法）</t>
  </si>
  <si>
    <t>4×500测试/盒（AtellicaCH）</t>
  </si>
  <si>
    <t>Atellica CH</t>
  </si>
  <si>
    <t>注册证规格已不存在，企业申请删除</t>
  </si>
  <si>
    <t>国械注进20172406084</t>
  </si>
  <si>
    <t>高密度脂蛋白胆固醇测定试剂盒（直接法）</t>
  </si>
  <si>
    <t>4×448测试/盒（AtellicaCH）</t>
  </si>
  <si>
    <t>国械注进20142405061</t>
  </si>
  <si>
    <t>低密度脂蛋白胆固醇测定试剂盒（直接法）</t>
  </si>
  <si>
    <t>4×400测试/盒（AtellicaCH）</t>
  </si>
  <si>
    <t>国械注进20162404439</t>
  </si>
  <si>
    <t>罗氏诊断公司 Roche Diagnostics GmbH</t>
  </si>
  <si>
    <t>罗氏诊断产品（上海）有限公司</t>
  </si>
  <si>
    <t>γ-谷氨酰转肽酶检测试剂盒（酶比色法）</t>
  </si>
  <si>
    <t>2×100测试</t>
  </si>
  <si>
    <t>cobas c 111</t>
  </si>
  <si>
    <t>国械注进20172400977</t>
  </si>
  <si>
    <t>甘油三酯检测试剂盒（比色法）</t>
  </si>
  <si>
    <t>4×50测试</t>
  </si>
  <si>
    <t>国械注进20162403049</t>
  </si>
  <si>
    <t>低密度脂蛋白胆固醇检测试剂盒（酶比色法）</t>
  </si>
  <si>
    <t>2×50测试</t>
  </si>
  <si>
    <t>aaaa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</si>
</sst>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8"/>
      <color rgb="FF00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</font>
    <font>
      <sz val="9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3" fillId="2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opLeftCell="B1" workbookViewId="0">
      <pane ySplit="3" topLeftCell="A10" activePane="bottomLeft" state="frozen"/>
      <selection/>
      <selection pane="bottomLeft" activeCell="L27" sqref="L27"/>
    </sheetView>
  </sheetViews>
  <sheetFormatPr defaultColWidth="9" defaultRowHeight="13.5"/>
  <cols>
    <col min="2" max="2" width="12.875" customWidth="1"/>
    <col min="3" max="3" width="16.25" customWidth="1"/>
    <col min="4" max="5" width="25.375" customWidth="1"/>
    <col min="6" max="6" width="35.625" customWidth="1"/>
    <col min="7" max="7" width="38.75" customWidth="1"/>
    <col min="8" max="8" width="23.125" customWidth="1"/>
    <col min="9" max="9" width="5.25" customWidth="1"/>
    <col min="10" max="10" width="8" customWidth="1"/>
    <col min="11" max="11" width="5.5" customWidth="1"/>
    <col min="12" max="12" width="8.75" customWidth="1"/>
    <col min="13" max="13" width="20.375" customWidth="1"/>
    <col min="15" max="15" width="9.375"/>
  </cols>
  <sheetData>
    <row r="1" s="13" customFormat="1" ht="23" customHeight="1" spans="1:13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="14" customFormat="1" ht="21" customHeight="1" spans="1:1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"/>
    </row>
    <row r="3" s="15" customFormat="1" ht="27" customHeight="1" spans="1:13">
      <c r="A3" s="19" t="s">
        <v>2</v>
      </c>
      <c r="B3" s="19" t="s">
        <v>3</v>
      </c>
      <c r="C3" s="19" t="s">
        <v>4</v>
      </c>
      <c r="D3" s="6" t="s">
        <v>5</v>
      </c>
      <c r="E3" s="6" t="s">
        <v>6</v>
      </c>
      <c r="F3" s="19" t="s">
        <v>7</v>
      </c>
      <c r="G3" s="19" t="s">
        <v>8</v>
      </c>
      <c r="H3" s="6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</row>
    <row r="4" s="13" customFormat="1" ht="16" customHeight="1" spans="1:13">
      <c r="A4" s="20">
        <f>MAX($A$3:A3)+1</f>
        <v>1</v>
      </c>
      <c r="B4" s="21" t="s">
        <v>15</v>
      </c>
      <c r="C4" s="21" t="s">
        <v>16</v>
      </c>
      <c r="D4" s="21" t="s">
        <v>17</v>
      </c>
      <c r="E4" s="21" t="s">
        <v>17</v>
      </c>
      <c r="F4" s="21" t="s">
        <v>18</v>
      </c>
      <c r="G4" s="21" t="s">
        <v>19</v>
      </c>
      <c r="H4" s="21" t="s">
        <v>20</v>
      </c>
      <c r="I4" s="21">
        <v>270</v>
      </c>
      <c r="J4" s="21" t="s">
        <v>21</v>
      </c>
      <c r="K4" s="21" t="s">
        <v>22</v>
      </c>
      <c r="L4" s="21">
        <v>1237.95</v>
      </c>
      <c r="M4" s="22" t="s">
        <v>23</v>
      </c>
    </row>
    <row r="5" s="13" customFormat="1" ht="16" customHeight="1" spans="1:13">
      <c r="A5" s="20">
        <f>MAX($A$3:A4)+1</f>
        <v>2</v>
      </c>
      <c r="B5" s="21" t="s">
        <v>15</v>
      </c>
      <c r="C5" s="21" t="s">
        <v>16</v>
      </c>
      <c r="D5" s="21" t="s">
        <v>17</v>
      </c>
      <c r="E5" s="21" t="s">
        <v>17</v>
      </c>
      <c r="F5" s="21" t="s">
        <v>18</v>
      </c>
      <c r="G5" s="21" t="s">
        <v>24</v>
      </c>
      <c r="H5" s="21" t="s">
        <v>20</v>
      </c>
      <c r="I5" s="21">
        <v>180</v>
      </c>
      <c r="J5" s="21" t="s">
        <v>21</v>
      </c>
      <c r="K5" s="21" t="s">
        <v>22</v>
      </c>
      <c r="L5" s="21">
        <v>825.3</v>
      </c>
      <c r="M5" s="22" t="s">
        <v>25</v>
      </c>
    </row>
    <row r="6" s="13" customFormat="1" ht="16" customHeight="1" spans="1:13">
      <c r="A6" s="20">
        <f>MAX($A$3:A5)+1</f>
        <v>3</v>
      </c>
      <c r="B6" s="21" t="s">
        <v>26</v>
      </c>
      <c r="C6" s="21" t="s">
        <v>27</v>
      </c>
      <c r="D6" s="21" t="s">
        <v>17</v>
      </c>
      <c r="E6" s="21" t="s">
        <v>17</v>
      </c>
      <c r="F6" s="21" t="s">
        <v>28</v>
      </c>
      <c r="G6" s="21" t="s">
        <v>19</v>
      </c>
      <c r="H6" s="21" t="s">
        <v>29</v>
      </c>
      <c r="I6" s="21">
        <v>270</v>
      </c>
      <c r="J6" s="21" t="s">
        <v>21</v>
      </c>
      <c r="K6" s="21" t="s">
        <v>22</v>
      </c>
      <c r="L6" s="21">
        <v>1120.5</v>
      </c>
      <c r="M6" s="22" t="s">
        <v>30</v>
      </c>
    </row>
    <row r="7" s="13" customFormat="1" ht="16" customHeight="1" spans="1:13">
      <c r="A7" s="20">
        <f>MAX($A$3:A6)+1</f>
        <v>4</v>
      </c>
      <c r="B7" s="21" t="s">
        <v>26</v>
      </c>
      <c r="C7" s="21" t="s">
        <v>27</v>
      </c>
      <c r="D7" s="21" t="s">
        <v>17</v>
      </c>
      <c r="E7" s="21" t="s">
        <v>17</v>
      </c>
      <c r="F7" s="21" t="s">
        <v>28</v>
      </c>
      <c r="G7" s="21" t="s">
        <v>24</v>
      </c>
      <c r="H7" s="21" t="s">
        <v>29</v>
      </c>
      <c r="I7" s="21">
        <v>180</v>
      </c>
      <c r="J7" s="21" t="s">
        <v>21</v>
      </c>
      <c r="K7" s="21" t="s">
        <v>22</v>
      </c>
      <c r="L7" s="21">
        <v>747</v>
      </c>
      <c r="M7" s="22" t="s">
        <v>31</v>
      </c>
    </row>
    <row r="8" s="13" customFormat="1" ht="16" customHeight="1" spans="1:13">
      <c r="A8" s="20">
        <f>MAX($A$3:A7)+1</f>
        <v>5</v>
      </c>
      <c r="B8" s="21" t="s">
        <v>32</v>
      </c>
      <c r="C8" s="21" t="s">
        <v>33</v>
      </c>
      <c r="D8" s="21" t="s">
        <v>17</v>
      </c>
      <c r="E8" s="21" t="s">
        <v>17</v>
      </c>
      <c r="F8" s="21" t="s">
        <v>34</v>
      </c>
      <c r="G8" s="21" t="s">
        <v>35</v>
      </c>
      <c r="H8" s="21" t="s">
        <v>20</v>
      </c>
      <c r="I8" s="21">
        <v>270</v>
      </c>
      <c r="J8" s="21" t="s">
        <v>21</v>
      </c>
      <c r="K8" s="21" t="s">
        <v>22</v>
      </c>
      <c r="L8" s="21">
        <v>38.34</v>
      </c>
      <c r="M8" s="22" t="s">
        <v>36</v>
      </c>
    </row>
    <row r="9" s="13" customFormat="1" ht="16" customHeight="1" spans="1:13">
      <c r="A9" s="20">
        <f>MAX($A$3:A8)+1</f>
        <v>6</v>
      </c>
      <c r="B9" s="21" t="s">
        <v>32</v>
      </c>
      <c r="C9" s="21" t="s">
        <v>33</v>
      </c>
      <c r="D9" s="21" t="s">
        <v>17</v>
      </c>
      <c r="E9" s="21" t="s">
        <v>17</v>
      </c>
      <c r="F9" s="21" t="s">
        <v>34</v>
      </c>
      <c r="G9" s="21" t="s">
        <v>37</v>
      </c>
      <c r="H9" s="21" t="s">
        <v>20</v>
      </c>
      <c r="I9" s="21">
        <v>180</v>
      </c>
      <c r="J9" s="21" t="s">
        <v>21</v>
      </c>
      <c r="K9" s="21" t="s">
        <v>22</v>
      </c>
      <c r="L9" s="21">
        <v>25.56</v>
      </c>
      <c r="M9" s="22" t="s">
        <v>38</v>
      </c>
    </row>
    <row r="10" s="13" customFormat="1" ht="16" customHeight="1" spans="1:13">
      <c r="A10" s="20">
        <f>MAX($A$3:A9)+1</f>
        <v>7</v>
      </c>
      <c r="B10" s="21" t="s">
        <v>39</v>
      </c>
      <c r="C10" s="21" t="s">
        <v>40</v>
      </c>
      <c r="D10" s="21" t="s">
        <v>17</v>
      </c>
      <c r="E10" s="21" t="s">
        <v>17</v>
      </c>
      <c r="F10" s="21" t="s">
        <v>41</v>
      </c>
      <c r="G10" s="21" t="s">
        <v>42</v>
      </c>
      <c r="H10" s="21" t="s">
        <v>20</v>
      </c>
      <c r="I10" s="21">
        <v>216</v>
      </c>
      <c r="J10" s="21" t="s">
        <v>21</v>
      </c>
      <c r="K10" s="21" t="s">
        <v>22</v>
      </c>
      <c r="L10" s="21">
        <v>82.512</v>
      </c>
      <c r="M10" s="22" t="s">
        <v>43</v>
      </c>
    </row>
    <row r="11" s="13" customFormat="1" ht="16" customHeight="1" spans="1:13">
      <c r="A11" s="20">
        <f>MAX($A$3:A10)+1</f>
        <v>8</v>
      </c>
      <c r="B11" s="21" t="s">
        <v>39</v>
      </c>
      <c r="C11" s="21" t="s">
        <v>40</v>
      </c>
      <c r="D11" s="21" t="s">
        <v>17</v>
      </c>
      <c r="E11" s="21" t="s">
        <v>17</v>
      </c>
      <c r="F11" s="21" t="s">
        <v>41</v>
      </c>
      <c r="G11" s="21" t="s">
        <v>44</v>
      </c>
      <c r="H11" s="21" t="s">
        <v>20</v>
      </c>
      <c r="I11" s="21">
        <v>144</v>
      </c>
      <c r="J11" s="21" t="s">
        <v>21</v>
      </c>
      <c r="K11" s="21" t="s">
        <v>22</v>
      </c>
      <c r="L11" s="21">
        <v>55.008</v>
      </c>
      <c r="M11" s="22" t="s">
        <v>45</v>
      </c>
    </row>
    <row r="12" s="13" customFormat="1" ht="16" customHeight="1" spans="1:13">
      <c r="A12" s="20">
        <f>MAX($A$3:A11)+1</f>
        <v>9</v>
      </c>
      <c r="B12" s="21" t="s">
        <v>46</v>
      </c>
      <c r="C12" s="21" t="s">
        <v>47</v>
      </c>
      <c r="D12" s="21" t="s">
        <v>17</v>
      </c>
      <c r="E12" s="21" t="s">
        <v>17</v>
      </c>
      <c r="F12" s="21" t="s">
        <v>48</v>
      </c>
      <c r="G12" s="21" t="s">
        <v>42</v>
      </c>
      <c r="H12" s="21" t="s">
        <v>20</v>
      </c>
      <c r="I12" s="21">
        <v>216</v>
      </c>
      <c r="J12" s="21" t="s">
        <v>21</v>
      </c>
      <c r="K12" s="21" t="s">
        <v>22</v>
      </c>
      <c r="L12" s="21">
        <v>64.152</v>
      </c>
      <c r="M12" s="22" t="s">
        <v>49</v>
      </c>
    </row>
    <row r="13" s="13" customFormat="1" ht="16" customHeight="1" spans="1:13">
      <c r="A13" s="20">
        <f>MAX($A$3:A12)+1</f>
        <v>10</v>
      </c>
      <c r="B13" s="21" t="s">
        <v>46</v>
      </c>
      <c r="C13" s="21" t="s">
        <v>47</v>
      </c>
      <c r="D13" s="21" t="s">
        <v>17</v>
      </c>
      <c r="E13" s="21" t="s">
        <v>17</v>
      </c>
      <c r="F13" s="21" t="s">
        <v>48</v>
      </c>
      <c r="G13" s="21" t="s">
        <v>44</v>
      </c>
      <c r="H13" s="21" t="s">
        <v>20</v>
      </c>
      <c r="I13" s="21">
        <v>144</v>
      </c>
      <c r="J13" s="21" t="s">
        <v>21</v>
      </c>
      <c r="K13" s="21" t="s">
        <v>22</v>
      </c>
      <c r="L13" s="21">
        <v>42.768</v>
      </c>
      <c r="M13" s="22" t="s">
        <v>50</v>
      </c>
    </row>
    <row r="14" s="13" customFormat="1" ht="16" customHeight="1" spans="1:13">
      <c r="A14" s="20">
        <f>MAX($A$3:A13)+1</f>
        <v>11</v>
      </c>
      <c r="B14" s="21" t="s">
        <v>51</v>
      </c>
      <c r="C14" s="21" t="s">
        <v>52</v>
      </c>
      <c r="D14" s="21" t="s">
        <v>17</v>
      </c>
      <c r="E14" s="21" t="s">
        <v>17</v>
      </c>
      <c r="F14" s="21" t="s">
        <v>53</v>
      </c>
      <c r="G14" s="21" t="s">
        <v>37</v>
      </c>
      <c r="H14" s="21" t="s">
        <v>20</v>
      </c>
      <c r="I14" s="21">
        <v>180</v>
      </c>
      <c r="J14" s="21" t="s">
        <v>21</v>
      </c>
      <c r="K14" s="21" t="s">
        <v>22</v>
      </c>
      <c r="L14" s="21">
        <v>607.5</v>
      </c>
      <c r="M14" s="22" t="s">
        <v>54</v>
      </c>
    </row>
    <row r="15" s="13" customFormat="1" ht="16" customHeight="1" spans="1:13">
      <c r="A15" s="20">
        <f>MAX($A$3:A14)+1</f>
        <v>12</v>
      </c>
      <c r="B15" s="21" t="s">
        <v>51</v>
      </c>
      <c r="C15" s="21" t="s">
        <v>52</v>
      </c>
      <c r="D15" s="21" t="s">
        <v>17</v>
      </c>
      <c r="E15" s="21" t="s">
        <v>17</v>
      </c>
      <c r="F15" s="21" t="s">
        <v>53</v>
      </c>
      <c r="G15" s="21" t="s">
        <v>55</v>
      </c>
      <c r="H15" s="21" t="s">
        <v>20</v>
      </c>
      <c r="I15" s="21">
        <v>120</v>
      </c>
      <c r="J15" s="21" t="s">
        <v>21</v>
      </c>
      <c r="K15" s="21" t="s">
        <v>22</v>
      </c>
      <c r="L15" s="21">
        <v>405</v>
      </c>
      <c r="M15" s="22" t="s">
        <v>56</v>
      </c>
    </row>
    <row r="16" s="13" customFormat="1" ht="16" customHeight="1" spans="1:13">
      <c r="A16" s="20">
        <f>MAX($A$3:A15)+1</f>
        <v>13</v>
      </c>
      <c r="B16" s="21" t="s">
        <v>57</v>
      </c>
      <c r="C16" s="21" t="s">
        <v>58</v>
      </c>
      <c r="D16" s="21" t="s">
        <v>17</v>
      </c>
      <c r="E16" s="21" t="s">
        <v>17</v>
      </c>
      <c r="F16" s="21" t="s">
        <v>59</v>
      </c>
      <c r="G16" s="21" t="s">
        <v>42</v>
      </c>
      <c r="H16" s="21" t="s">
        <v>20</v>
      </c>
      <c r="I16" s="21">
        <v>216</v>
      </c>
      <c r="J16" s="21" t="s">
        <v>21</v>
      </c>
      <c r="K16" s="21" t="s">
        <v>22</v>
      </c>
      <c r="L16" s="21">
        <v>64.584</v>
      </c>
      <c r="M16" s="22" t="s">
        <v>60</v>
      </c>
    </row>
    <row r="17" s="13" customFormat="1" ht="16" customHeight="1" spans="1:13">
      <c r="A17" s="20">
        <f>MAX($A$3:A16)+1</f>
        <v>14</v>
      </c>
      <c r="B17" s="21" t="s">
        <v>57</v>
      </c>
      <c r="C17" s="21" t="s">
        <v>58</v>
      </c>
      <c r="D17" s="21" t="s">
        <v>17</v>
      </c>
      <c r="E17" s="21" t="s">
        <v>17</v>
      </c>
      <c r="F17" s="21" t="s">
        <v>59</v>
      </c>
      <c r="G17" s="21" t="s">
        <v>44</v>
      </c>
      <c r="H17" s="21" t="s">
        <v>20</v>
      </c>
      <c r="I17" s="21">
        <v>144</v>
      </c>
      <c r="J17" s="21" t="s">
        <v>21</v>
      </c>
      <c r="K17" s="21" t="s">
        <v>22</v>
      </c>
      <c r="L17" s="21">
        <v>43.056</v>
      </c>
      <c r="M17" s="22" t="s">
        <v>61</v>
      </c>
    </row>
    <row r="18" s="13" customFormat="1" ht="16" customHeight="1" spans="1:13">
      <c r="A18" s="20">
        <f>MAX($A$3:A17)+1</f>
        <v>15</v>
      </c>
      <c r="B18" s="21" t="s">
        <v>62</v>
      </c>
      <c r="C18" s="21" t="s">
        <v>63</v>
      </c>
      <c r="D18" s="21" t="s">
        <v>17</v>
      </c>
      <c r="E18" s="21" t="s">
        <v>17</v>
      </c>
      <c r="F18" s="21" t="s">
        <v>64</v>
      </c>
      <c r="G18" s="21" t="s">
        <v>65</v>
      </c>
      <c r="H18" s="21" t="s">
        <v>20</v>
      </c>
      <c r="I18" s="21">
        <v>225</v>
      </c>
      <c r="J18" s="21" t="s">
        <v>21</v>
      </c>
      <c r="K18" s="21" t="s">
        <v>22</v>
      </c>
      <c r="L18" s="21">
        <v>2702.25</v>
      </c>
      <c r="M18" s="22" t="s">
        <v>66</v>
      </c>
    </row>
    <row r="19" s="13" customFormat="1" ht="16" customHeight="1" spans="1:13">
      <c r="A19" s="20">
        <f>MAX($A$3:A18)+1</f>
        <v>16</v>
      </c>
      <c r="B19" s="21" t="s">
        <v>62</v>
      </c>
      <c r="C19" s="21" t="s">
        <v>63</v>
      </c>
      <c r="D19" s="21" t="s">
        <v>17</v>
      </c>
      <c r="E19" s="21" t="s">
        <v>17</v>
      </c>
      <c r="F19" s="21" t="s">
        <v>64</v>
      </c>
      <c r="G19" s="21" t="s">
        <v>67</v>
      </c>
      <c r="H19" s="21" t="s">
        <v>20</v>
      </c>
      <c r="I19" s="21">
        <v>150</v>
      </c>
      <c r="J19" s="21" t="s">
        <v>21</v>
      </c>
      <c r="K19" s="21" t="s">
        <v>22</v>
      </c>
      <c r="L19" s="21">
        <v>1801.5</v>
      </c>
      <c r="M19" s="22" t="s">
        <v>68</v>
      </c>
    </row>
    <row r="20" s="13" customFormat="1" ht="16" customHeight="1" spans="1:13">
      <c r="A20" s="20">
        <f>MAX($A$3:A19)+1</f>
        <v>17</v>
      </c>
      <c r="B20" s="21" t="s">
        <v>69</v>
      </c>
      <c r="C20" s="21" t="s">
        <v>70</v>
      </c>
      <c r="D20" s="21" t="s">
        <v>17</v>
      </c>
      <c r="E20" s="21" t="s">
        <v>17</v>
      </c>
      <c r="F20" s="21" t="s">
        <v>71</v>
      </c>
      <c r="G20" s="21" t="s">
        <v>42</v>
      </c>
      <c r="H20" s="21" t="s">
        <v>72</v>
      </c>
      <c r="I20" s="21">
        <v>216</v>
      </c>
      <c r="J20" s="21" t="s">
        <v>21</v>
      </c>
      <c r="K20" s="21" t="s">
        <v>22</v>
      </c>
      <c r="L20" s="21">
        <v>307.152</v>
      </c>
      <c r="M20" s="22" t="s">
        <v>73</v>
      </c>
    </row>
    <row r="21" s="13" customFormat="1" ht="16" customHeight="1" spans="1:13">
      <c r="A21" s="20">
        <f>MAX($A$3:A20)+1</f>
        <v>18</v>
      </c>
      <c r="B21" s="21" t="s">
        <v>69</v>
      </c>
      <c r="C21" s="21" t="s">
        <v>70</v>
      </c>
      <c r="D21" s="21" t="s">
        <v>17</v>
      </c>
      <c r="E21" s="21" t="s">
        <v>17</v>
      </c>
      <c r="F21" s="21" t="s">
        <v>71</v>
      </c>
      <c r="G21" s="21" t="s">
        <v>44</v>
      </c>
      <c r="H21" s="21" t="s">
        <v>72</v>
      </c>
      <c r="I21" s="21">
        <v>144</v>
      </c>
      <c r="J21" s="21" t="s">
        <v>21</v>
      </c>
      <c r="K21" s="21" t="s">
        <v>22</v>
      </c>
      <c r="L21" s="21">
        <v>204.768</v>
      </c>
      <c r="M21" s="22" t="s">
        <v>74</v>
      </c>
    </row>
    <row r="22" s="13" customFormat="1" ht="16" customHeight="1" spans="1:13">
      <c r="A22" s="20">
        <f>MAX($A$3:A21)+1</f>
        <v>19</v>
      </c>
      <c r="B22" s="21" t="s">
        <v>75</v>
      </c>
      <c r="C22" s="21" t="s">
        <v>76</v>
      </c>
      <c r="D22" s="21" t="s">
        <v>17</v>
      </c>
      <c r="E22" s="21" t="s">
        <v>17</v>
      </c>
      <c r="F22" s="21" t="s">
        <v>77</v>
      </c>
      <c r="G22" s="21" t="s">
        <v>35</v>
      </c>
      <c r="H22" s="21" t="s">
        <v>20</v>
      </c>
      <c r="I22" s="21">
        <v>270</v>
      </c>
      <c r="J22" s="21" t="s">
        <v>21</v>
      </c>
      <c r="K22" s="21" t="s">
        <v>22</v>
      </c>
      <c r="L22" s="21">
        <v>116.37</v>
      </c>
      <c r="M22" s="22" t="s">
        <v>78</v>
      </c>
    </row>
    <row r="23" s="13" customFormat="1" ht="16" customHeight="1" spans="1:13">
      <c r="A23" s="20">
        <f>MAX($A$3:A22)+1</f>
        <v>20</v>
      </c>
      <c r="B23" s="21" t="s">
        <v>75</v>
      </c>
      <c r="C23" s="21" t="s">
        <v>76</v>
      </c>
      <c r="D23" s="21" t="s">
        <v>17</v>
      </c>
      <c r="E23" s="21" t="s">
        <v>17</v>
      </c>
      <c r="F23" s="21" t="s">
        <v>77</v>
      </c>
      <c r="G23" s="21" t="s">
        <v>37</v>
      </c>
      <c r="H23" s="21" t="s">
        <v>20</v>
      </c>
      <c r="I23" s="21">
        <v>180</v>
      </c>
      <c r="J23" s="21" t="s">
        <v>21</v>
      </c>
      <c r="K23" s="21" t="s">
        <v>22</v>
      </c>
      <c r="L23" s="21">
        <v>77.58</v>
      </c>
      <c r="M23" s="22" t="s">
        <v>79</v>
      </c>
    </row>
    <row r="24" s="13" customFormat="1" ht="16" customHeight="1" spans="1:13">
      <c r="A24" s="20">
        <f>MAX($A$3:A23)+1</f>
        <v>21</v>
      </c>
      <c r="B24" s="21" t="s">
        <v>80</v>
      </c>
      <c r="C24" s="21" t="s">
        <v>81</v>
      </c>
      <c r="D24" s="21" t="s">
        <v>17</v>
      </c>
      <c r="E24" s="21" t="s">
        <v>17</v>
      </c>
      <c r="F24" s="21" t="s">
        <v>82</v>
      </c>
      <c r="G24" s="21" t="s">
        <v>65</v>
      </c>
      <c r="H24" s="21" t="s">
        <v>20</v>
      </c>
      <c r="I24" s="21">
        <v>225</v>
      </c>
      <c r="J24" s="21" t="s">
        <v>21</v>
      </c>
      <c r="K24" s="21" t="s">
        <v>22</v>
      </c>
      <c r="L24" s="21">
        <v>112.95</v>
      </c>
      <c r="M24" s="22" t="s">
        <v>83</v>
      </c>
    </row>
    <row r="25" s="13" customFormat="1" ht="16" customHeight="1" spans="1:13">
      <c r="A25" s="20">
        <f>MAX($A$3:A24)+1</f>
        <v>22</v>
      </c>
      <c r="B25" s="21" t="s">
        <v>80</v>
      </c>
      <c r="C25" s="21" t="s">
        <v>81</v>
      </c>
      <c r="D25" s="21" t="s">
        <v>17</v>
      </c>
      <c r="E25" s="21" t="s">
        <v>17</v>
      </c>
      <c r="F25" s="21" t="s">
        <v>82</v>
      </c>
      <c r="G25" s="21" t="s">
        <v>67</v>
      </c>
      <c r="H25" s="21" t="s">
        <v>20</v>
      </c>
      <c r="I25" s="21">
        <v>150</v>
      </c>
      <c r="J25" s="21" t="s">
        <v>21</v>
      </c>
      <c r="K25" s="21" t="s">
        <v>22</v>
      </c>
      <c r="L25" s="21">
        <v>75.3</v>
      </c>
      <c r="M25" s="22" t="s">
        <v>84</v>
      </c>
    </row>
    <row r="26" s="13" customFormat="1" ht="16" customHeight="1" spans="1:13">
      <c r="A26" s="20">
        <f>MAX($A$3:A25)+1</f>
        <v>23</v>
      </c>
      <c r="B26" s="21" t="s">
        <v>85</v>
      </c>
      <c r="C26" s="21" t="s">
        <v>86</v>
      </c>
      <c r="D26" s="21" t="s">
        <v>17</v>
      </c>
      <c r="E26" s="21" t="s">
        <v>17</v>
      </c>
      <c r="F26" s="21" t="s">
        <v>87</v>
      </c>
      <c r="G26" s="21" t="s">
        <v>88</v>
      </c>
      <c r="H26" s="21" t="s">
        <v>20</v>
      </c>
      <c r="I26" s="21">
        <v>240</v>
      </c>
      <c r="J26" s="21" t="s">
        <v>21</v>
      </c>
      <c r="K26" s="21" t="s">
        <v>22</v>
      </c>
      <c r="L26" s="21">
        <v>732.96</v>
      </c>
      <c r="M26" s="22" t="s">
        <v>89</v>
      </c>
    </row>
    <row r="27" s="13" customFormat="1" ht="16" customHeight="1" spans="1:13">
      <c r="A27" s="20">
        <f>MAX($A$3:A26)+1</f>
        <v>24</v>
      </c>
      <c r="B27" s="21" t="s">
        <v>85</v>
      </c>
      <c r="C27" s="21" t="s">
        <v>86</v>
      </c>
      <c r="D27" s="21" t="s">
        <v>17</v>
      </c>
      <c r="E27" s="21" t="s">
        <v>17</v>
      </c>
      <c r="F27" s="21" t="s">
        <v>87</v>
      </c>
      <c r="G27" s="21" t="s">
        <v>90</v>
      </c>
      <c r="H27" s="21" t="s">
        <v>20</v>
      </c>
      <c r="I27" s="21">
        <v>160</v>
      </c>
      <c r="J27" s="21" t="s">
        <v>21</v>
      </c>
      <c r="K27" s="21" t="s">
        <v>22</v>
      </c>
      <c r="L27" s="21">
        <v>488.64</v>
      </c>
      <c r="M27" s="22" t="s">
        <v>91</v>
      </c>
    </row>
    <row r="28" s="13" customFormat="1" ht="16" customHeight="1" spans="1:13">
      <c r="A28" s="20">
        <f>MAX($A$3:A27)+1</f>
        <v>25</v>
      </c>
      <c r="B28" s="21" t="s">
        <v>92</v>
      </c>
      <c r="C28" s="21" t="s">
        <v>93</v>
      </c>
      <c r="D28" s="21" t="s">
        <v>17</v>
      </c>
      <c r="E28" s="21" t="s">
        <v>17</v>
      </c>
      <c r="F28" s="21" t="s">
        <v>94</v>
      </c>
      <c r="G28" s="21" t="s">
        <v>42</v>
      </c>
      <c r="H28" s="21" t="s">
        <v>72</v>
      </c>
      <c r="I28" s="21">
        <v>216</v>
      </c>
      <c r="J28" s="21" t="s">
        <v>21</v>
      </c>
      <c r="K28" s="21" t="s">
        <v>22</v>
      </c>
      <c r="L28" s="21">
        <v>4752</v>
      </c>
      <c r="M28" s="22" t="s">
        <v>95</v>
      </c>
    </row>
    <row r="29" s="13" customFormat="1" ht="16" customHeight="1" spans="1:13">
      <c r="A29" s="20">
        <f>MAX($A$3:A28)+1</f>
        <v>26</v>
      </c>
      <c r="B29" s="21" t="s">
        <v>92</v>
      </c>
      <c r="C29" s="21" t="s">
        <v>93</v>
      </c>
      <c r="D29" s="21" t="s">
        <v>17</v>
      </c>
      <c r="E29" s="21" t="s">
        <v>17</v>
      </c>
      <c r="F29" s="21" t="s">
        <v>94</v>
      </c>
      <c r="G29" s="21" t="s">
        <v>44</v>
      </c>
      <c r="H29" s="21" t="s">
        <v>72</v>
      </c>
      <c r="I29" s="21">
        <v>144</v>
      </c>
      <c r="J29" s="21" t="s">
        <v>21</v>
      </c>
      <c r="K29" s="21" t="s">
        <v>22</v>
      </c>
      <c r="L29" s="21">
        <v>3168</v>
      </c>
      <c r="M29" s="22" t="s">
        <v>96</v>
      </c>
    </row>
    <row r="30" s="13" customFormat="1" ht="16" customHeight="1" spans="1:13">
      <c r="A30" s="20">
        <f>MAX($A$3:A29)+1</f>
        <v>27</v>
      </c>
      <c r="B30" s="21" t="s">
        <v>97</v>
      </c>
      <c r="C30" s="21" t="s">
        <v>98</v>
      </c>
      <c r="D30" s="21" t="s">
        <v>17</v>
      </c>
      <c r="E30" s="21" t="s">
        <v>17</v>
      </c>
      <c r="F30" s="21" t="s">
        <v>99</v>
      </c>
      <c r="G30" s="21" t="s">
        <v>88</v>
      </c>
      <c r="H30" s="21" t="s">
        <v>72</v>
      </c>
      <c r="I30" s="21">
        <v>240</v>
      </c>
      <c r="J30" s="21" t="s">
        <v>21</v>
      </c>
      <c r="K30" s="21" t="s">
        <v>22</v>
      </c>
      <c r="L30" s="21">
        <v>555.12</v>
      </c>
      <c r="M30" s="22" t="s">
        <v>100</v>
      </c>
    </row>
    <row r="31" s="13" customFormat="1" ht="16" customHeight="1" spans="1:13">
      <c r="A31" s="20">
        <f>MAX($A$3:A30)+1</f>
        <v>28</v>
      </c>
      <c r="B31" s="21" t="s">
        <v>97</v>
      </c>
      <c r="C31" s="21" t="s">
        <v>98</v>
      </c>
      <c r="D31" s="21" t="s">
        <v>17</v>
      </c>
      <c r="E31" s="21" t="s">
        <v>17</v>
      </c>
      <c r="F31" s="21" t="s">
        <v>99</v>
      </c>
      <c r="G31" s="21" t="s">
        <v>90</v>
      </c>
      <c r="H31" s="21" t="s">
        <v>72</v>
      </c>
      <c r="I31" s="21">
        <v>160</v>
      </c>
      <c r="J31" s="21" t="s">
        <v>21</v>
      </c>
      <c r="K31" s="21" t="s">
        <v>22</v>
      </c>
      <c r="L31" s="21">
        <v>370.08</v>
      </c>
      <c r="M31" s="22" t="s">
        <v>101</v>
      </c>
    </row>
    <row r="32" s="13" customFormat="1" ht="16" customHeight="1" spans="1:13">
      <c r="A32" s="20">
        <f>MAX($A$3:A31)+1</f>
        <v>29</v>
      </c>
      <c r="B32" s="21" t="s">
        <v>102</v>
      </c>
      <c r="C32" s="21" t="s">
        <v>103</v>
      </c>
      <c r="D32" s="21" t="s">
        <v>17</v>
      </c>
      <c r="E32" s="21" t="s">
        <v>17</v>
      </c>
      <c r="F32" s="21" t="s">
        <v>104</v>
      </c>
      <c r="G32" s="21" t="s">
        <v>35</v>
      </c>
      <c r="H32" s="21" t="s">
        <v>72</v>
      </c>
      <c r="I32" s="21">
        <v>270</v>
      </c>
      <c r="J32" s="21" t="s">
        <v>21</v>
      </c>
      <c r="K32" s="21" t="s">
        <v>22</v>
      </c>
      <c r="L32" s="21">
        <v>679.59</v>
      </c>
      <c r="M32" s="22" t="s">
        <v>105</v>
      </c>
    </row>
    <row r="33" s="13" customFormat="1" ht="16" customHeight="1" spans="1:13">
      <c r="A33" s="20">
        <f>MAX($A$3:A32)+1</f>
        <v>30</v>
      </c>
      <c r="B33" s="21" t="s">
        <v>102</v>
      </c>
      <c r="C33" s="21" t="s">
        <v>103</v>
      </c>
      <c r="D33" s="21" t="s">
        <v>17</v>
      </c>
      <c r="E33" s="21" t="s">
        <v>17</v>
      </c>
      <c r="F33" s="21" t="s">
        <v>104</v>
      </c>
      <c r="G33" s="21" t="s">
        <v>37</v>
      </c>
      <c r="H33" s="21" t="s">
        <v>72</v>
      </c>
      <c r="I33" s="21">
        <v>180</v>
      </c>
      <c r="J33" s="21" t="s">
        <v>21</v>
      </c>
      <c r="K33" s="21" t="s">
        <v>22</v>
      </c>
      <c r="L33" s="21">
        <v>453.06</v>
      </c>
      <c r="M33" s="22" t="s">
        <v>106</v>
      </c>
    </row>
    <row r="34" s="13" customFormat="1" ht="16" customHeight="1" spans="1:13">
      <c r="A34" s="20">
        <f>MAX($A$3:A33)+1</f>
        <v>31</v>
      </c>
      <c r="B34" s="21" t="s">
        <v>107</v>
      </c>
      <c r="C34" s="21" t="s">
        <v>108</v>
      </c>
      <c r="D34" s="21" t="s">
        <v>17</v>
      </c>
      <c r="E34" s="21" t="s">
        <v>17</v>
      </c>
      <c r="F34" s="21" t="s">
        <v>109</v>
      </c>
      <c r="G34" s="21" t="s">
        <v>42</v>
      </c>
      <c r="H34" s="21" t="s">
        <v>20</v>
      </c>
      <c r="I34" s="21">
        <v>216</v>
      </c>
      <c r="J34" s="21" t="s">
        <v>21</v>
      </c>
      <c r="K34" s="21" t="s">
        <v>22</v>
      </c>
      <c r="L34" s="21">
        <v>110.376</v>
      </c>
      <c r="M34" s="22" t="s">
        <v>110</v>
      </c>
    </row>
    <row r="35" s="13" customFormat="1" ht="16" customHeight="1" spans="1:13">
      <c r="A35" s="20">
        <f>MAX($A$3:A34)+1</f>
        <v>32</v>
      </c>
      <c r="B35" s="21" t="s">
        <v>107</v>
      </c>
      <c r="C35" s="21" t="s">
        <v>108</v>
      </c>
      <c r="D35" s="21" t="s">
        <v>17</v>
      </c>
      <c r="E35" s="21" t="s">
        <v>17</v>
      </c>
      <c r="F35" s="21" t="s">
        <v>109</v>
      </c>
      <c r="G35" s="21" t="s">
        <v>44</v>
      </c>
      <c r="H35" s="21" t="s">
        <v>20</v>
      </c>
      <c r="I35" s="21">
        <v>144</v>
      </c>
      <c r="J35" s="21" t="s">
        <v>21</v>
      </c>
      <c r="K35" s="21" t="s">
        <v>22</v>
      </c>
      <c r="L35" s="21">
        <v>73.584</v>
      </c>
      <c r="M35" s="22" t="s">
        <v>111</v>
      </c>
    </row>
    <row r="36" s="13" customFormat="1" ht="16" customHeight="1" spans="1:13">
      <c r="A36" s="20">
        <f>MAX($A$3:A35)+1</f>
        <v>33</v>
      </c>
      <c r="B36" s="21" t="s">
        <v>112</v>
      </c>
      <c r="C36" s="21" t="s">
        <v>113</v>
      </c>
      <c r="D36" s="21" t="s">
        <v>17</v>
      </c>
      <c r="E36" s="21" t="s">
        <v>17</v>
      </c>
      <c r="F36" s="21" t="s">
        <v>114</v>
      </c>
      <c r="G36" s="21" t="s">
        <v>88</v>
      </c>
      <c r="H36" s="21" t="s">
        <v>115</v>
      </c>
      <c r="I36" s="21">
        <v>240</v>
      </c>
      <c r="J36" s="21" t="s">
        <v>21</v>
      </c>
      <c r="K36" s="21" t="s">
        <v>22</v>
      </c>
      <c r="L36" s="21">
        <v>832.56</v>
      </c>
      <c r="M36" s="22" t="s">
        <v>116</v>
      </c>
    </row>
    <row r="37" s="13" customFormat="1" ht="16" customHeight="1" spans="1:13">
      <c r="A37" s="20">
        <f>MAX($A$3:A36)+1</f>
        <v>34</v>
      </c>
      <c r="B37" s="21" t="s">
        <v>112</v>
      </c>
      <c r="C37" s="21" t="s">
        <v>113</v>
      </c>
      <c r="D37" s="21" t="s">
        <v>17</v>
      </c>
      <c r="E37" s="21" t="s">
        <v>17</v>
      </c>
      <c r="F37" s="21" t="s">
        <v>114</v>
      </c>
      <c r="G37" s="21" t="s">
        <v>90</v>
      </c>
      <c r="H37" s="21" t="s">
        <v>115</v>
      </c>
      <c r="I37" s="21">
        <v>160</v>
      </c>
      <c r="J37" s="21" t="s">
        <v>21</v>
      </c>
      <c r="K37" s="21" t="s">
        <v>22</v>
      </c>
      <c r="L37" s="21">
        <v>555.04</v>
      </c>
      <c r="M37" s="22" t="s">
        <v>117</v>
      </c>
    </row>
    <row r="38" s="13" customFormat="1" ht="16" customHeight="1" spans="1:13">
      <c r="A38" s="20">
        <f>MAX($A$3:A37)+1</f>
        <v>35</v>
      </c>
      <c r="B38" s="21" t="s">
        <v>118</v>
      </c>
      <c r="C38" s="21" t="s">
        <v>119</v>
      </c>
      <c r="D38" s="21" t="s">
        <v>17</v>
      </c>
      <c r="E38" s="21" t="s">
        <v>17</v>
      </c>
      <c r="F38" s="21" t="s">
        <v>120</v>
      </c>
      <c r="G38" s="21" t="s">
        <v>35</v>
      </c>
      <c r="H38" s="21" t="s">
        <v>121</v>
      </c>
      <c r="I38" s="21">
        <v>270</v>
      </c>
      <c r="J38" s="21" t="s">
        <v>21</v>
      </c>
      <c r="K38" s="21" t="s">
        <v>22</v>
      </c>
      <c r="L38" s="21">
        <v>1296</v>
      </c>
      <c r="M38" s="22" t="s">
        <v>122</v>
      </c>
    </row>
    <row r="39" s="13" customFormat="1" ht="16" customHeight="1" spans="1:13">
      <c r="A39" s="20">
        <f>MAX($A$3:A38)+1</f>
        <v>36</v>
      </c>
      <c r="B39" s="21" t="s">
        <v>118</v>
      </c>
      <c r="C39" s="21" t="s">
        <v>119</v>
      </c>
      <c r="D39" s="21" t="s">
        <v>17</v>
      </c>
      <c r="E39" s="21" t="s">
        <v>17</v>
      </c>
      <c r="F39" s="21" t="s">
        <v>120</v>
      </c>
      <c r="G39" s="21" t="s">
        <v>37</v>
      </c>
      <c r="H39" s="21" t="s">
        <v>121</v>
      </c>
      <c r="I39" s="21">
        <v>180</v>
      </c>
      <c r="J39" s="21" t="s">
        <v>21</v>
      </c>
      <c r="K39" s="21" t="s">
        <v>22</v>
      </c>
      <c r="L39" s="21">
        <v>864</v>
      </c>
      <c r="M39" s="22" t="s">
        <v>123</v>
      </c>
    </row>
    <row r="40" s="13" customFormat="1" ht="16" customHeight="1" spans="1:13">
      <c r="A40" s="20">
        <f>MAX($A$3:A39)+1</f>
        <v>37</v>
      </c>
      <c r="B40" s="21" t="s">
        <v>124</v>
      </c>
      <c r="C40" s="21" t="s">
        <v>125</v>
      </c>
      <c r="D40" s="21" t="s">
        <v>17</v>
      </c>
      <c r="E40" s="21" t="s">
        <v>17</v>
      </c>
      <c r="F40" s="21" t="s">
        <v>126</v>
      </c>
      <c r="G40" s="21" t="s">
        <v>127</v>
      </c>
      <c r="H40" s="21" t="s">
        <v>20</v>
      </c>
      <c r="I40" s="21">
        <v>240</v>
      </c>
      <c r="J40" s="21" t="s">
        <v>21</v>
      </c>
      <c r="K40" s="21" t="s">
        <v>22</v>
      </c>
      <c r="L40" s="21">
        <v>678.96</v>
      </c>
      <c r="M40" s="22" t="s">
        <v>128</v>
      </c>
    </row>
    <row r="41" s="13" customFormat="1" ht="16" customHeight="1" spans="1:13">
      <c r="A41" s="20">
        <f>MAX($A$3:A40)+1</f>
        <v>38</v>
      </c>
      <c r="B41" s="21" t="s">
        <v>129</v>
      </c>
      <c r="C41" s="21" t="s">
        <v>130</v>
      </c>
      <c r="D41" s="21" t="s">
        <v>17</v>
      </c>
      <c r="E41" s="21" t="s">
        <v>17</v>
      </c>
      <c r="F41" s="21" t="s">
        <v>131</v>
      </c>
      <c r="G41" s="21" t="s">
        <v>127</v>
      </c>
      <c r="H41" s="21" t="s">
        <v>20</v>
      </c>
      <c r="I41" s="21">
        <v>240</v>
      </c>
      <c r="J41" s="21" t="s">
        <v>21</v>
      </c>
      <c r="K41" s="21" t="s">
        <v>22</v>
      </c>
      <c r="L41" s="21">
        <v>1008</v>
      </c>
      <c r="M41" s="22" t="s">
        <v>132</v>
      </c>
    </row>
    <row r="42" s="13" customFormat="1" ht="16" customHeight="1" spans="1:13">
      <c r="A42" s="20">
        <f>MAX($A$3:A41)+1</f>
        <v>39</v>
      </c>
      <c r="B42" s="21" t="s">
        <v>133</v>
      </c>
      <c r="C42" s="21" t="s">
        <v>134</v>
      </c>
      <c r="D42" s="21" t="s">
        <v>17</v>
      </c>
      <c r="E42" s="21" t="s">
        <v>17</v>
      </c>
      <c r="F42" s="21" t="s">
        <v>135</v>
      </c>
      <c r="G42" s="21" t="s">
        <v>65</v>
      </c>
      <c r="H42" s="21" t="s">
        <v>20</v>
      </c>
      <c r="I42" s="21">
        <v>225</v>
      </c>
      <c r="J42" s="21" t="s">
        <v>21</v>
      </c>
      <c r="K42" s="21" t="s">
        <v>22</v>
      </c>
      <c r="L42" s="21">
        <v>98.325</v>
      </c>
      <c r="M42" s="22" t="s">
        <v>136</v>
      </c>
    </row>
    <row r="43" s="13" customFormat="1" ht="16" customHeight="1" spans="1:13">
      <c r="A43" s="20">
        <f>MAX($A$3:A42)+1</f>
        <v>40</v>
      </c>
      <c r="B43" s="21" t="s">
        <v>133</v>
      </c>
      <c r="C43" s="21" t="s">
        <v>134</v>
      </c>
      <c r="D43" s="21" t="s">
        <v>17</v>
      </c>
      <c r="E43" s="21" t="s">
        <v>17</v>
      </c>
      <c r="F43" s="21" t="s">
        <v>135</v>
      </c>
      <c r="G43" s="21" t="s">
        <v>67</v>
      </c>
      <c r="H43" s="21" t="s">
        <v>20</v>
      </c>
      <c r="I43" s="21">
        <v>150</v>
      </c>
      <c r="J43" s="21" t="s">
        <v>21</v>
      </c>
      <c r="K43" s="21" t="s">
        <v>22</v>
      </c>
      <c r="L43" s="21">
        <v>65.55</v>
      </c>
      <c r="M43" s="22" t="s">
        <v>137</v>
      </c>
    </row>
    <row r="44" s="13" customFormat="1" ht="16" customHeight="1" spans="1:13">
      <c r="A44" s="20">
        <f>MAX($A$3:A43)+1</f>
        <v>41</v>
      </c>
      <c r="B44" s="21" t="s">
        <v>138</v>
      </c>
      <c r="C44" s="21" t="s">
        <v>139</v>
      </c>
      <c r="D44" s="21" t="s">
        <v>17</v>
      </c>
      <c r="E44" s="21" t="s">
        <v>17</v>
      </c>
      <c r="F44" s="21" t="s">
        <v>140</v>
      </c>
      <c r="G44" s="21" t="s">
        <v>35</v>
      </c>
      <c r="H44" s="21" t="s">
        <v>20</v>
      </c>
      <c r="I44" s="21">
        <v>270</v>
      </c>
      <c r="J44" s="21" t="s">
        <v>21</v>
      </c>
      <c r="K44" s="21" t="s">
        <v>22</v>
      </c>
      <c r="L44" s="21">
        <v>213.84</v>
      </c>
      <c r="M44" s="22" t="s">
        <v>141</v>
      </c>
    </row>
    <row r="45" s="13" customFormat="1" ht="16" customHeight="1" spans="1:13">
      <c r="A45" s="20">
        <f>MAX($A$3:A44)+1</f>
        <v>42</v>
      </c>
      <c r="B45" s="21" t="s">
        <v>138</v>
      </c>
      <c r="C45" s="21" t="s">
        <v>139</v>
      </c>
      <c r="D45" s="21" t="s">
        <v>17</v>
      </c>
      <c r="E45" s="21" t="s">
        <v>17</v>
      </c>
      <c r="F45" s="21" t="s">
        <v>140</v>
      </c>
      <c r="G45" s="21" t="s">
        <v>37</v>
      </c>
      <c r="H45" s="21" t="s">
        <v>20</v>
      </c>
      <c r="I45" s="21">
        <v>180</v>
      </c>
      <c r="J45" s="21" t="s">
        <v>21</v>
      </c>
      <c r="K45" s="21" t="s">
        <v>22</v>
      </c>
      <c r="L45" s="21">
        <v>142.56</v>
      </c>
      <c r="M45" s="22" t="s">
        <v>142</v>
      </c>
    </row>
    <row r="46" s="13" customFormat="1" ht="16" customHeight="1" spans="1:13">
      <c r="A46" s="20">
        <f>MAX($A$3:A45)+1</f>
        <v>43</v>
      </c>
      <c r="B46" s="21" t="s">
        <v>143</v>
      </c>
      <c r="C46" s="21" t="s">
        <v>144</v>
      </c>
      <c r="D46" s="21" t="s">
        <v>17</v>
      </c>
      <c r="E46" s="21" t="s">
        <v>17</v>
      </c>
      <c r="F46" s="21" t="s">
        <v>145</v>
      </c>
      <c r="G46" s="21" t="s">
        <v>35</v>
      </c>
      <c r="H46" s="21" t="s">
        <v>20</v>
      </c>
      <c r="I46" s="21">
        <v>270</v>
      </c>
      <c r="J46" s="21" t="s">
        <v>21</v>
      </c>
      <c r="K46" s="21" t="s">
        <v>22</v>
      </c>
      <c r="L46" s="21">
        <v>41.31</v>
      </c>
      <c r="M46" s="22" t="s">
        <v>146</v>
      </c>
    </row>
    <row r="47" s="13" customFormat="1" ht="16" customHeight="1" spans="1:13">
      <c r="A47" s="20">
        <f>MAX($A$3:A46)+1</f>
        <v>44</v>
      </c>
      <c r="B47" s="21" t="s">
        <v>143</v>
      </c>
      <c r="C47" s="21" t="s">
        <v>144</v>
      </c>
      <c r="D47" s="21" t="s">
        <v>17</v>
      </c>
      <c r="E47" s="21" t="s">
        <v>17</v>
      </c>
      <c r="F47" s="21" t="s">
        <v>145</v>
      </c>
      <c r="G47" s="21" t="s">
        <v>37</v>
      </c>
      <c r="H47" s="21" t="s">
        <v>20</v>
      </c>
      <c r="I47" s="21">
        <v>180</v>
      </c>
      <c r="J47" s="21" t="s">
        <v>21</v>
      </c>
      <c r="K47" s="21" t="s">
        <v>22</v>
      </c>
      <c r="L47" s="21">
        <v>27.54</v>
      </c>
      <c r="M47" s="22" t="s">
        <v>147</v>
      </c>
    </row>
    <row r="48" s="13" customFormat="1" ht="16" customHeight="1" spans="1:13">
      <c r="A48" s="20">
        <f>MAX($A$3:A47)+1</f>
        <v>45</v>
      </c>
      <c r="B48" s="21" t="s">
        <v>148</v>
      </c>
      <c r="C48" s="21" t="s">
        <v>149</v>
      </c>
      <c r="D48" s="21" t="s">
        <v>17</v>
      </c>
      <c r="E48" s="21" t="s">
        <v>17</v>
      </c>
      <c r="F48" s="21" t="s">
        <v>150</v>
      </c>
      <c r="G48" s="21" t="s">
        <v>42</v>
      </c>
      <c r="H48" s="21" t="s">
        <v>20</v>
      </c>
      <c r="I48" s="21">
        <v>216</v>
      </c>
      <c r="J48" s="21" t="s">
        <v>21</v>
      </c>
      <c r="K48" s="21" t="s">
        <v>22</v>
      </c>
      <c r="L48" s="21">
        <v>115.776</v>
      </c>
      <c r="M48" s="22" t="s">
        <v>151</v>
      </c>
    </row>
    <row r="49" s="13" customFormat="1" ht="16" customHeight="1" spans="1:13">
      <c r="A49" s="20">
        <f>MAX($A$3:A48)+1</f>
        <v>46</v>
      </c>
      <c r="B49" s="21" t="s">
        <v>148</v>
      </c>
      <c r="C49" s="21" t="s">
        <v>149</v>
      </c>
      <c r="D49" s="21" t="s">
        <v>17</v>
      </c>
      <c r="E49" s="21" t="s">
        <v>17</v>
      </c>
      <c r="F49" s="21" t="s">
        <v>150</v>
      </c>
      <c r="G49" s="21" t="s">
        <v>44</v>
      </c>
      <c r="H49" s="21" t="s">
        <v>20</v>
      </c>
      <c r="I49" s="21">
        <v>144</v>
      </c>
      <c r="J49" s="21" t="s">
        <v>21</v>
      </c>
      <c r="K49" s="21" t="s">
        <v>22</v>
      </c>
      <c r="L49" s="21">
        <v>77.184</v>
      </c>
      <c r="M49" s="22" t="s">
        <v>152</v>
      </c>
    </row>
    <row r="50" s="13" customFormat="1" ht="16" customHeight="1" spans="1:13">
      <c r="A50" s="20">
        <f>MAX($A$3:A49)+1</f>
        <v>47</v>
      </c>
      <c r="B50" s="21" t="s">
        <v>124</v>
      </c>
      <c r="C50" s="21" t="s">
        <v>153</v>
      </c>
      <c r="D50" s="21" t="s">
        <v>154</v>
      </c>
      <c r="E50" s="21" t="s">
        <v>154</v>
      </c>
      <c r="F50" s="21" t="s">
        <v>155</v>
      </c>
      <c r="G50" s="21" t="s">
        <v>156</v>
      </c>
      <c r="H50" s="21" t="s">
        <v>157</v>
      </c>
      <c r="I50" s="21">
        <v>400</v>
      </c>
      <c r="J50" s="21" t="s">
        <v>158</v>
      </c>
      <c r="K50" s="21" t="s">
        <v>22</v>
      </c>
      <c r="L50" s="21">
        <v>652.68</v>
      </c>
      <c r="M50" s="22" t="s">
        <v>159</v>
      </c>
    </row>
    <row r="51" s="13" customFormat="1" ht="16" customHeight="1" spans="1:13">
      <c r="A51" s="20">
        <f>MAX($A$3:A50)+1</f>
        <v>48</v>
      </c>
      <c r="B51" s="21" t="s">
        <v>32</v>
      </c>
      <c r="C51" s="21" t="s">
        <v>160</v>
      </c>
      <c r="D51" s="21" t="s">
        <v>154</v>
      </c>
      <c r="E51" s="21" t="s">
        <v>154</v>
      </c>
      <c r="F51" s="21" t="s">
        <v>161</v>
      </c>
      <c r="G51" s="21" t="s">
        <v>162</v>
      </c>
      <c r="H51" s="21" t="s">
        <v>157</v>
      </c>
      <c r="I51" s="21">
        <v>450</v>
      </c>
      <c r="J51" s="21" t="s">
        <v>158</v>
      </c>
      <c r="K51" s="21" t="s">
        <v>22</v>
      </c>
      <c r="L51" s="21">
        <v>27.765</v>
      </c>
      <c r="M51" s="22" t="s">
        <v>163</v>
      </c>
    </row>
    <row r="52" s="13" customFormat="1" ht="16" customHeight="1" spans="1:13">
      <c r="A52" s="20">
        <f>MAX($A$3:A51)+1</f>
        <v>49</v>
      </c>
      <c r="B52" s="21" t="s">
        <v>143</v>
      </c>
      <c r="C52" s="21" t="s">
        <v>164</v>
      </c>
      <c r="D52" s="21" t="s">
        <v>154</v>
      </c>
      <c r="E52" s="21" t="s">
        <v>154</v>
      </c>
      <c r="F52" s="21" t="s">
        <v>165</v>
      </c>
      <c r="G52" s="21" t="s">
        <v>166</v>
      </c>
      <c r="H52" s="21" t="s">
        <v>157</v>
      </c>
      <c r="I52" s="21">
        <v>680</v>
      </c>
      <c r="J52" s="21" t="s">
        <v>158</v>
      </c>
      <c r="K52" s="21" t="s">
        <v>22</v>
      </c>
      <c r="L52" s="21">
        <v>50.252</v>
      </c>
      <c r="M52" s="22" t="s">
        <v>167</v>
      </c>
    </row>
    <row r="53" s="13" customFormat="1" ht="16" customHeight="1" spans="1:13">
      <c r="A53" s="20">
        <f>MAX($A$3:A52)+1</f>
        <v>50</v>
      </c>
      <c r="B53" s="21" t="s">
        <v>57</v>
      </c>
      <c r="C53" s="21" t="s">
        <v>168</v>
      </c>
      <c r="D53" s="21" t="s">
        <v>154</v>
      </c>
      <c r="E53" s="21" t="s">
        <v>154</v>
      </c>
      <c r="F53" s="21" t="s">
        <v>169</v>
      </c>
      <c r="G53" s="21" t="s">
        <v>170</v>
      </c>
      <c r="H53" s="21" t="s">
        <v>157</v>
      </c>
      <c r="I53" s="21">
        <v>260</v>
      </c>
      <c r="J53" s="21" t="s">
        <v>158</v>
      </c>
      <c r="K53" s="21" t="s">
        <v>22</v>
      </c>
      <c r="L53" s="21">
        <v>24.518</v>
      </c>
      <c r="M53" s="22" t="s">
        <v>171</v>
      </c>
    </row>
    <row r="54" s="13" customFormat="1" ht="16" customHeight="1" spans="1:13">
      <c r="A54" s="20">
        <f>MAX($A$3:A53)+1</f>
        <v>51</v>
      </c>
      <c r="B54" s="21" t="s">
        <v>46</v>
      </c>
      <c r="C54" s="21" t="s">
        <v>172</v>
      </c>
      <c r="D54" s="21" t="s">
        <v>154</v>
      </c>
      <c r="E54" s="21" t="s">
        <v>154</v>
      </c>
      <c r="F54" s="21" t="s">
        <v>173</v>
      </c>
      <c r="G54" s="21" t="s">
        <v>170</v>
      </c>
      <c r="H54" s="21" t="s">
        <v>157</v>
      </c>
      <c r="I54" s="21">
        <v>260</v>
      </c>
      <c r="J54" s="21" t="s">
        <v>158</v>
      </c>
      <c r="K54" s="21" t="s">
        <v>22</v>
      </c>
      <c r="L54" s="21">
        <v>22.984</v>
      </c>
      <c r="M54" s="22" t="s">
        <v>174</v>
      </c>
    </row>
    <row r="55" s="13" customFormat="1" ht="16" customHeight="1" spans="1:13">
      <c r="A55" s="20">
        <f>MAX($A$3:A54)+1</f>
        <v>52</v>
      </c>
      <c r="B55" s="21" t="s">
        <v>15</v>
      </c>
      <c r="C55" s="21" t="s">
        <v>175</v>
      </c>
      <c r="D55" s="21" t="s">
        <v>154</v>
      </c>
      <c r="E55" s="21" t="s">
        <v>154</v>
      </c>
      <c r="F55" s="21" t="s">
        <v>176</v>
      </c>
      <c r="G55" s="21" t="s">
        <v>177</v>
      </c>
      <c r="H55" s="21" t="s">
        <v>157</v>
      </c>
      <c r="I55" s="21">
        <v>520</v>
      </c>
      <c r="J55" s="21" t="s">
        <v>158</v>
      </c>
      <c r="K55" s="21" t="s">
        <v>22</v>
      </c>
      <c r="L55" s="21">
        <v>282.412</v>
      </c>
      <c r="M55" s="22" t="s">
        <v>178</v>
      </c>
    </row>
    <row r="56" s="13" customFormat="1" ht="16" customHeight="1" spans="1:13">
      <c r="A56" s="20">
        <f>MAX($A$3:A55)+1</f>
        <v>53</v>
      </c>
      <c r="B56" s="21" t="s">
        <v>80</v>
      </c>
      <c r="C56" s="21" t="s">
        <v>179</v>
      </c>
      <c r="D56" s="21" t="s">
        <v>154</v>
      </c>
      <c r="E56" s="21" t="s">
        <v>154</v>
      </c>
      <c r="F56" s="21" t="s">
        <v>180</v>
      </c>
      <c r="G56" s="21" t="s">
        <v>181</v>
      </c>
      <c r="H56" s="21" t="s">
        <v>157</v>
      </c>
      <c r="I56" s="21">
        <v>500</v>
      </c>
      <c r="J56" s="21" t="s">
        <v>158</v>
      </c>
      <c r="K56" s="21" t="s">
        <v>22</v>
      </c>
      <c r="L56" s="21">
        <v>82.35</v>
      </c>
      <c r="M56" s="22" t="s">
        <v>182</v>
      </c>
    </row>
    <row r="57" s="13" customFormat="1" ht="16" customHeight="1" spans="1:13">
      <c r="A57" s="20">
        <f>MAX($A$3:A56)+1</f>
        <v>54</v>
      </c>
      <c r="B57" s="21" t="s">
        <v>133</v>
      </c>
      <c r="C57" s="21" t="s">
        <v>183</v>
      </c>
      <c r="D57" s="21" t="s">
        <v>154</v>
      </c>
      <c r="E57" s="21" t="s">
        <v>154</v>
      </c>
      <c r="F57" s="21" t="s">
        <v>184</v>
      </c>
      <c r="G57" s="21" t="s">
        <v>185</v>
      </c>
      <c r="H57" s="21" t="s">
        <v>157</v>
      </c>
      <c r="I57" s="21">
        <v>620</v>
      </c>
      <c r="J57" s="21" t="s">
        <v>158</v>
      </c>
      <c r="K57" s="21" t="s">
        <v>22</v>
      </c>
      <c r="L57" s="21">
        <v>88.97</v>
      </c>
      <c r="M57" s="22" t="s">
        <v>186</v>
      </c>
    </row>
    <row r="58" s="13" customFormat="1" ht="16" customHeight="1" spans="1:13">
      <c r="A58" s="20">
        <f>MAX($A$3:A57)+1</f>
        <v>55</v>
      </c>
      <c r="B58" s="21" t="s">
        <v>107</v>
      </c>
      <c r="C58" s="21" t="s">
        <v>187</v>
      </c>
      <c r="D58" s="21" t="s">
        <v>154</v>
      </c>
      <c r="E58" s="21" t="s">
        <v>154</v>
      </c>
      <c r="F58" s="21" t="s">
        <v>188</v>
      </c>
      <c r="G58" s="21" t="s">
        <v>189</v>
      </c>
      <c r="H58" s="21" t="s">
        <v>157</v>
      </c>
      <c r="I58" s="21">
        <v>480</v>
      </c>
      <c r="J58" s="21" t="s">
        <v>158</v>
      </c>
      <c r="K58" s="21" t="s">
        <v>22</v>
      </c>
      <c r="L58" s="21">
        <v>74.496</v>
      </c>
      <c r="M58" s="22" t="s">
        <v>190</v>
      </c>
    </row>
    <row r="59" s="13" customFormat="1" ht="16" customHeight="1" spans="1:13">
      <c r="A59" s="20">
        <f>MAX($A$3:A58)+1</f>
        <v>56</v>
      </c>
      <c r="B59" s="21" t="s">
        <v>39</v>
      </c>
      <c r="C59" s="21" t="s">
        <v>191</v>
      </c>
      <c r="D59" s="21" t="s">
        <v>154</v>
      </c>
      <c r="E59" s="21" t="s">
        <v>154</v>
      </c>
      <c r="F59" s="21" t="s">
        <v>192</v>
      </c>
      <c r="G59" s="21" t="s">
        <v>193</v>
      </c>
      <c r="H59" s="21" t="s">
        <v>157</v>
      </c>
      <c r="I59" s="21">
        <v>450</v>
      </c>
      <c r="J59" s="21" t="s">
        <v>158</v>
      </c>
      <c r="K59" s="21" t="s">
        <v>22</v>
      </c>
      <c r="L59" s="21">
        <v>66.6</v>
      </c>
      <c r="M59" s="22" t="s">
        <v>194</v>
      </c>
    </row>
    <row r="60" spans="1:13">
      <c r="A60" s="20">
        <f>MAX($A$3:A59)+1</f>
        <v>57</v>
      </c>
      <c r="B60" s="4" t="s">
        <v>26</v>
      </c>
      <c r="C60" s="21" t="s">
        <v>195</v>
      </c>
      <c r="D60" s="21" t="s">
        <v>196</v>
      </c>
      <c r="E60" s="21" t="s">
        <v>196</v>
      </c>
      <c r="F60" s="21" t="s">
        <v>197</v>
      </c>
      <c r="G60" s="21" t="s">
        <v>198</v>
      </c>
      <c r="H60" s="21" t="s">
        <v>199</v>
      </c>
      <c r="I60" s="21">
        <v>400</v>
      </c>
      <c r="J60" s="21" t="s">
        <v>158</v>
      </c>
      <c r="K60" s="21" t="s">
        <v>22</v>
      </c>
      <c r="L60" s="21">
        <v>428</v>
      </c>
      <c r="M60" s="21" t="s">
        <v>200</v>
      </c>
    </row>
    <row r="61" spans="1:13">
      <c r="A61" s="20">
        <f>MAX($A$3:A60)+1</f>
        <v>58</v>
      </c>
      <c r="B61" s="4" t="s">
        <v>26</v>
      </c>
      <c r="C61" s="21" t="s">
        <v>195</v>
      </c>
      <c r="D61" s="21" t="s">
        <v>196</v>
      </c>
      <c r="E61" s="21" t="s">
        <v>196</v>
      </c>
      <c r="F61" s="21" t="s">
        <v>197</v>
      </c>
      <c r="G61" s="21" t="s">
        <v>201</v>
      </c>
      <c r="H61" s="21" t="s">
        <v>199</v>
      </c>
      <c r="I61" s="21">
        <v>1080</v>
      </c>
      <c r="J61" s="21" t="s">
        <v>158</v>
      </c>
      <c r="K61" s="21" t="s">
        <v>22</v>
      </c>
      <c r="L61" s="21">
        <v>1155.6</v>
      </c>
      <c r="M61" s="21" t="s">
        <v>202</v>
      </c>
    </row>
    <row r="62" spans="1:13">
      <c r="A62" s="20">
        <f>MAX($A$3:A61)+1</f>
        <v>59</v>
      </c>
      <c r="B62" s="4" t="s">
        <v>26</v>
      </c>
      <c r="C62" s="21" t="s">
        <v>195</v>
      </c>
      <c r="D62" s="21" t="s">
        <v>196</v>
      </c>
      <c r="E62" s="21" t="s">
        <v>196</v>
      </c>
      <c r="F62" s="21" t="s">
        <v>197</v>
      </c>
      <c r="G62" s="21" t="s">
        <v>203</v>
      </c>
      <c r="H62" s="21" t="s">
        <v>204</v>
      </c>
      <c r="I62" s="21">
        <v>576</v>
      </c>
      <c r="J62" s="21" t="s">
        <v>158</v>
      </c>
      <c r="K62" s="21" t="s">
        <v>22</v>
      </c>
      <c r="L62" s="21">
        <v>616.32</v>
      </c>
      <c r="M62" s="21" t="s">
        <v>205</v>
      </c>
    </row>
    <row r="63" spans="1:13">
      <c r="A63" s="20">
        <f>MAX($A$3:A62)+1</f>
        <v>60</v>
      </c>
      <c r="B63" s="21" t="s">
        <v>102</v>
      </c>
      <c r="C63" s="21" t="s">
        <v>206</v>
      </c>
      <c r="D63" s="21" t="s">
        <v>196</v>
      </c>
      <c r="E63" s="21" t="s">
        <v>196</v>
      </c>
      <c r="F63" s="21" t="s">
        <v>207</v>
      </c>
      <c r="G63" s="21" t="s">
        <v>208</v>
      </c>
      <c r="H63" s="21" t="s">
        <v>199</v>
      </c>
      <c r="I63" s="21">
        <v>600</v>
      </c>
      <c r="J63" s="21" t="s">
        <v>158</v>
      </c>
      <c r="K63" s="21" t="s">
        <v>22</v>
      </c>
      <c r="L63" s="21">
        <v>324</v>
      </c>
      <c r="M63" s="21" t="s">
        <v>209</v>
      </c>
    </row>
    <row r="64" spans="1:13">
      <c r="A64" s="20">
        <f>MAX($A$3:A63)+1</f>
        <v>61</v>
      </c>
      <c r="B64" s="21" t="s">
        <v>210</v>
      </c>
      <c r="C64" s="21" t="s">
        <v>211</v>
      </c>
      <c r="D64" s="21" t="s">
        <v>212</v>
      </c>
      <c r="E64" s="21" t="s">
        <v>212</v>
      </c>
      <c r="F64" s="21" t="s">
        <v>213</v>
      </c>
      <c r="G64" s="21" t="s">
        <v>214</v>
      </c>
      <c r="H64" s="21" t="s">
        <v>215</v>
      </c>
      <c r="I64" s="21">
        <v>106</v>
      </c>
      <c r="J64" s="21" t="s">
        <v>21</v>
      </c>
      <c r="K64" s="21" t="s">
        <v>22</v>
      </c>
      <c r="L64" s="21">
        <v>585.43</v>
      </c>
      <c r="M64" s="21" t="s">
        <v>216</v>
      </c>
    </row>
    <row r="65" spans="1:13">
      <c r="A65" s="20">
        <f>MAX($A$3:A64)+1</f>
        <v>62</v>
      </c>
      <c r="B65" s="21" t="s">
        <v>15</v>
      </c>
      <c r="C65" s="21" t="s">
        <v>217</v>
      </c>
      <c r="D65" s="21" t="s">
        <v>212</v>
      </c>
      <c r="E65" s="21" t="s">
        <v>212</v>
      </c>
      <c r="F65" s="21" t="s">
        <v>218</v>
      </c>
      <c r="G65" s="21" t="s">
        <v>219</v>
      </c>
      <c r="H65" s="21" t="s">
        <v>215</v>
      </c>
      <c r="I65" s="21">
        <v>124</v>
      </c>
      <c r="J65" s="21" t="s">
        <v>21</v>
      </c>
      <c r="K65" s="21" t="s">
        <v>22</v>
      </c>
      <c r="L65" s="21">
        <v>522.88</v>
      </c>
      <c r="M65" s="21" t="s">
        <v>220</v>
      </c>
    </row>
  </sheetData>
  <autoFilter ref="A3:M65">
    <extLst/>
  </autoFilter>
  <mergeCells count="1">
    <mergeCell ref="A2:L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topLeftCell="D1" workbookViewId="0">
      <selection activeCell="F13" sqref="F13"/>
    </sheetView>
  </sheetViews>
  <sheetFormatPr defaultColWidth="9" defaultRowHeight="13.5"/>
  <cols>
    <col min="1" max="1" width="8.625" customWidth="1"/>
    <col min="2" max="2" width="14.25" customWidth="1"/>
    <col min="3" max="3" width="18.5" customWidth="1"/>
    <col min="4" max="4" width="16.25" customWidth="1"/>
    <col min="5" max="5" width="15.625" customWidth="1"/>
    <col min="6" max="6" width="28" customWidth="1"/>
    <col min="7" max="7" width="23.75" customWidth="1"/>
    <col min="8" max="8" width="14" customWidth="1"/>
    <col min="9" max="9" width="10.25" customWidth="1"/>
    <col min="10" max="10" width="8.5" customWidth="1"/>
    <col min="11" max="11" width="13.625" customWidth="1"/>
    <col min="12" max="12" width="15.25" customWidth="1"/>
    <col min="13" max="13" width="71.5" customWidth="1"/>
  </cols>
  <sheetData>
    <row r="1" ht="20" customHeight="1" spans="1:1">
      <c r="A1" s="1" t="s">
        <v>221</v>
      </c>
    </row>
    <row r="2" ht="27" customHeight="1" spans="1:13">
      <c r="A2" s="2" t="s">
        <v>222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 t="s">
        <v>3</v>
      </c>
      <c r="C3" s="3" t="s">
        <v>223</v>
      </c>
      <c r="D3" s="3" t="s">
        <v>5</v>
      </c>
      <c r="E3" s="3" t="s">
        <v>6</v>
      </c>
      <c r="F3" s="3" t="s">
        <v>7</v>
      </c>
      <c r="G3" s="3" t="s">
        <v>224</v>
      </c>
      <c r="H3" s="3" t="s">
        <v>9</v>
      </c>
      <c r="I3" s="3" t="s">
        <v>225</v>
      </c>
      <c r="J3" s="3" t="s">
        <v>226</v>
      </c>
      <c r="K3" s="6" t="s">
        <v>227</v>
      </c>
      <c r="L3" s="9" t="s">
        <v>228</v>
      </c>
      <c r="M3" s="9" t="s">
        <v>229</v>
      </c>
    </row>
    <row r="4" spans="1:13">
      <c r="A4" s="4">
        <v>1</v>
      </c>
      <c r="B4" s="4" t="s">
        <v>124</v>
      </c>
      <c r="C4" s="4" t="s">
        <v>230</v>
      </c>
      <c r="D4" s="5" t="s">
        <v>231</v>
      </c>
      <c r="E4" s="5" t="s">
        <v>231</v>
      </c>
      <c r="F4" s="5" t="s">
        <v>232</v>
      </c>
      <c r="G4" s="5" t="s">
        <v>233</v>
      </c>
      <c r="H4" s="5" t="s">
        <v>234</v>
      </c>
      <c r="I4" s="10">
        <v>1.598</v>
      </c>
      <c r="J4" s="4" t="s">
        <v>158</v>
      </c>
      <c r="K4" s="4">
        <v>400</v>
      </c>
      <c r="L4" s="4">
        <v>639.2</v>
      </c>
      <c r="M4" s="11" t="s">
        <v>235</v>
      </c>
    </row>
    <row r="5" spans="1:13">
      <c r="A5" s="4">
        <v>2</v>
      </c>
      <c r="B5" s="4" t="s">
        <v>124</v>
      </c>
      <c r="C5" s="4" t="s">
        <v>230</v>
      </c>
      <c r="D5" s="5" t="s">
        <v>231</v>
      </c>
      <c r="E5" s="5" t="s">
        <v>231</v>
      </c>
      <c r="F5" s="5" t="s">
        <v>232</v>
      </c>
      <c r="G5" s="5" t="s">
        <v>233</v>
      </c>
      <c r="H5" s="5" t="s">
        <v>236</v>
      </c>
      <c r="I5" s="10">
        <v>1.598</v>
      </c>
      <c r="J5" s="4" t="s">
        <v>158</v>
      </c>
      <c r="K5" s="4">
        <v>400</v>
      </c>
      <c r="L5" s="4">
        <v>639.2</v>
      </c>
      <c r="M5" s="11" t="s">
        <v>235</v>
      </c>
    </row>
    <row r="6" spans="1:13">
      <c r="A6" s="4">
        <v>3</v>
      </c>
      <c r="B6" s="4" t="s">
        <v>124</v>
      </c>
      <c r="C6" s="4" t="s">
        <v>230</v>
      </c>
      <c r="D6" s="5" t="s">
        <v>231</v>
      </c>
      <c r="E6" s="5" t="s">
        <v>231</v>
      </c>
      <c r="F6" s="5" t="s">
        <v>232</v>
      </c>
      <c r="G6" s="5" t="s">
        <v>233</v>
      </c>
      <c r="H6" s="5" t="s">
        <v>237</v>
      </c>
      <c r="I6" s="10">
        <v>1.598</v>
      </c>
      <c r="J6" s="4" t="s">
        <v>158</v>
      </c>
      <c r="K6" s="4">
        <v>400</v>
      </c>
      <c r="L6" s="4">
        <v>639.2</v>
      </c>
      <c r="M6" s="11" t="s">
        <v>235</v>
      </c>
    </row>
    <row r="7" spans="1:13">
      <c r="A7" s="4">
        <v>4</v>
      </c>
      <c r="B7" s="4" t="s">
        <v>124</v>
      </c>
      <c r="C7" s="4" t="s">
        <v>230</v>
      </c>
      <c r="D7" s="5" t="s">
        <v>231</v>
      </c>
      <c r="E7" s="5" t="s">
        <v>231</v>
      </c>
      <c r="F7" s="5" t="s">
        <v>232</v>
      </c>
      <c r="G7" s="5" t="s">
        <v>233</v>
      </c>
      <c r="H7" s="5" t="s">
        <v>238</v>
      </c>
      <c r="I7" s="10">
        <v>1.598</v>
      </c>
      <c r="J7" s="4" t="s">
        <v>158</v>
      </c>
      <c r="K7" s="4">
        <v>400</v>
      </c>
      <c r="L7" s="4">
        <v>639.2</v>
      </c>
      <c r="M7" s="11" t="s">
        <v>235</v>
      </c>
    </row>
    <row r="8" spans="1:13">
      <c r="A8" s="4">
        <v>5</v>
      </c>
      <c r="B8" s="4" t="s">
        <v>92</v>
      </c>
      <c r="C8" s="4" t="s">
        <v>239</v>
      </c>
      <c r="D8" s="5" t="s">
        <v>231</v>
      </c>
      <c r="E8" s="5" t="s">
        <v>231</v>
      </c>
      <c r="F8" s="5" t="s">
        <v>240</v>
      </c>
      <c r="G8" s="5" t="s">
        <v>241</v>
      </c>
      <c r="H8" s="5" t="s">
        <v>242</v>
      </c>
      <c r="I8" s="4">
        <v>16</v>
      </c>
      <c r="J8" s="4" t="s">
        <v>243</v>
      </c>
      <c r="K8" s="4">
        <v>50</v>
      </c>
      <c r="L8" s="12">
        <v>800</v>
      </c>
      <c r="M8" s="11" t="s">
        <v>244</v>
      </c>
    </row>
    <row r="9" spans="1:13">
      <c r="A9" s="4">
        <v>6</v>
      </c>
      <c r="B9" s="4" t="s">
        <v>92</v>
      </c>
      <c r="C9" s="4" t="s">
        <v>239</v>
      </c>
      <c r="D9" s="5" t="s">
        <v>231</v>
      </c>
      <c r="E9" s="5" t="s">
        <v>231</v>
      </c>
      <c r="F9" s="5" t="s">
        <v>240</v>
      </c>
      <c r="G9" s="5" t="s">
        <v>241</v>
      </c>
      <c r="H9" s="5" t="s">
        <v>245</v>
      </c>
      <c r="I9" s="4">
        <v>16</v>
      </c>
      <c r="J9" s="4" t="s">
        <v>243</v>
      </c>
      <c r="K9" s="4">
        <v>50</v>
      </c>
      <c r="L9" s="12">
        <v>800</v>
      </c>
      <c r="M9" s="11" t="s">
        <v>244</v>
      </c>
    </row>
    <row r="10" spans="1:13">
      <c r="A10" s="4">
        <v>7</v>
      </c>
      <c r="B10" s="4" t="s">
        <v>92</v>
      </c>
      <c r="C10" s="4" t="s">
        <v>239</v>
      </c>
      <c r="D10" s="5" t="s">
        <v>231</v>
      </c>
      <c r="E10" s="5" t="s">
        <v>231</v>
      </c>
      <c r="F10" s="5" t="s">
        <v>240</v>
      </c>
      <c r="G10" s="5" t="s">
        <v>241</v>
      </c>
      <c r="H10" s="5" t="s">
        <v>246</v>
      </c>
      <c r="I10" s="4">
        <v>16</v>
      </c>
      <c r="J10" s="4" t="s">
        <v>243</v>
      </c>
      <c r="K10" s="4">
        <v>50</v>
      </c>
      <c r="L10" s="12">
        <v>800</v>
      </c>
      <c r="M10" s="11" t="s">
        <v>244</v>
      </c>
    </row>
    <row r="11" spans="1:13">
      <c r="A11" s="4">
        <v>8</v>
      </c>
      <c r="B11" s="4" t="s">
        <v>92</v>
      </c>
      <c r="C11" s="4" t="s">
        <v>239</v>
      </c>
      <c r="D11" s="5" t="s">
        <v>231</v>
      </c>
      <c r="E11" s="5" t="s">
        <v>231</v>
      </c>
      <c r="F11" s="5" t="s">
        <v>240</v>
      </c>
      <c r="G11" s="5" t="s">
        <v>241</v>
      </c>
      <c r="H11" s="5" t="s">
        <v>247</v>
      </c>
      <c r="I11" s="4">
        <v>16</v>
      </c>
      <c r="J11" s="4" t="s">
        <v>243</v>
      </c>
      <c r="K11" s="4">
        <v>50</v>
      </c>
      <c r="L11" s="12">
        <v>800</v>
      </c>
      <c r="M11" s="11" t="s">
        <v>244</v>
      </c>
    </row>
    <row r="12" spans="1:13">
      <c r="A12" s="4">
        <v>9</v>
      </c>
      <c r="B12" s="4" t="s">
        <v>92</v>
      </c>
      <c r="C12" s="4" t="s">
        <v>239</v>
      </c>
      <c r="D12" s="5" t="s">
        <v>231</v>
      </c>
      <c r="E12" s="5" t="s">
        <v>231</v>
      </c>
      <c r="F12" s="5" t="s">
        <v>240</v>
      </c>
      <c r="G12" s="5" t="s">
        <v>241</v>
      </c>
      <c r="H12" s="5" t="s">
        <v>236</v>
      </c>
      <c r="I12" s="4">
        <v>16</v>
      </c>
      <c r="J12" s="4" t="s">
        <v>243</v>
      </c>
      <c r="K12" s="4">
        <v>50</v>
      </c>
      <c r="L12" s="12">
        <v>800</v>
      </c>
      <c r="M12" s="11" t="s">
        <v>244</v>
      </c>
    </row>
    <row r="13" spans="1:13">
      <c r="A13" s="4">
        <v>10</v>
      </c>
      <c r="B13" s="4" t="s">
        <v>92</v>
      </c>
      <c r="C13" s="4" t="s">
        <v>239</v>
      </c>
      <c r="D13" s="5" t="s">
        <v>231</v>
      </c>
      <c r="E13" s="5" t="s">
        <v>231</v>
      </c>
      <c r="F13" s="5" t="s">
        <v>240</v>
      </c>
      <c r="G13" s="5" t="s">
        <v>241</v>
      </c>
      <c r="H13" s="5" t="s">
        <v>238</v>
      </c>
      <c r="I13" s="4">
        <v>16</v>
      </c>
      <c r="J13" s="4" t="s">
        <v>243</v>
      </c>
      <c r="K13" s="4">
        <v>50</v>
      </c>
      <c r="L13" s="12">
        <v>800</v>
      </c>
      <c r="M13" s="11" t="s">
        <v>244</v>
      </c>
    </row>
    <row r="14" spans="1:13">
      <c r="A14" s="4">
        <v>11</v>
      </c>
      <c r="B14" s="4" t="s">
        <v>92</v>
      </c>
      <c r="C14" s="4" t="s">
        <v>239</v>
      </c>
      <c r="D14" s="5" t="s">
        <v>231</v>
      </c>
      <c r="E14" s="5" t="s">
        <v>231</v>
      </c>
      <c r="F14" s="5" t="s">
        <v>240</v>
      </c>
      <c r="G14" s="5" t="s">
        <v>241</v>
      </c>
      <c r="H14" s="5" t="s">
        <v>237</v>
      </c>
      <c r="I14" s="4">
        <v>16</v>
      </c>
      <c r="J14" s="4" t="s">
        <v>243</v>
      </c>
      <c r="K14" s="4">
        <v>50</v>
      </c>
      <c r="L14" s="12">
        <v>800</v>
      </c>
      <c r="M14" s="11" t="s">
        <v>244</v>
      </c>
    </row>
    <row r="15" spans="1:13">
      <c r="A15" s="4">
        <v>12</v>
      </c>
      <c r="B15" s="4" t="s">
        <v>92</v>
      </c>
      <c r="C15" s="4" t="s">
        <v>239</v>
      </c>
      <c r="D15" s="5" t="s">
        <v>231</v>
      </c>
      <c r="E15" s="5" t="s">
        <v>231</v>
      </c>
      <c r="F15" s="5" t="s">
        <v>240</v>
      </c>
      <c r="G15" s="5" t="s">
        <v>248</v>
      </c>
      <c r="H15" s="5" t="s">
        <v>242</v>
      </c>
      <c r="I15" s="4">
        <v>16</v>
      </c>
      <c r="J15" s="4" t="s">
        <v>243</v>
      </c>
      <c r="K15" s="4">
        <v>100</v>
      </c>
      <c r="L15" s="12">
        <v>1600</v>
      </c>
      <c r="M15" s="11" t="s">
        <v>244</v>
      </c>
    </row>
    <row r="16" spans="1:13">
      <c r="A16" s="4">
        <v>13</v>
      </c>
      <c r="B16" s="4" t="s">
        <v>92</v>
      </c>
      <c r="C16" s="4" t="s">
        <v>239</v>
      </c>
      <c r="D16" s="5" t="s">
        <v>231</v>
      </c>
      <c r="E16" s="5" t="s">
        <v>231</v>
      </c>
      <c r="F16" s="5" t="s">
        <v>240</v>
      </c>
      <c r="G16" s="5" t="s">
        <v>248</v>
      </c>
      <c r="H16" s="5" t="s">
        <v>245</v>
      </c>
      <c r="I16" s="4">
        <v>16</v>
      </c>
      <c r="J16" s="4" t="s">
        <v>243</v>
      </c>
      <c r="K16" s="4">
        <v>100</v>
      </c>
      <c r="L16" s="12">
        <v>1600</v>
      </c>
      <c r="M16" s="11" t="s">
        <v>244</v>
      </c>
    </row>
    <row r="17" spans="1:13">
      <c r="A17" s="4">
        <v>14</v>
      </c>
      <c r="B17" s="4" t="s">
        <v>92</v>
      </c>
      <c r="C17" s="4" t="s">
        <v>239</v>
      </c>
      <c r="D17" s="5" t="s">
        <v>231</v>
      </c>
      <c r="E17" s="5" t="s">
        <v>231</v>
      </c>
      <c r="F17" s="5" t="s">
        <v>240</v>
      </c>
      <c r="G17" s="5" t="s">
        <v>248</v>
      </c>
      <c r="H17" s="5" t="s">
        <v>246</v>
      </c>
      <c r="I17" s="4">
        <v>16</v>
      </c>
      <c r="J17" s="4" t="s">
        <v>243</v>
      </c>
      <c r="K17" s="4">
        <v>100</v>
      </c>
      <c r="L17" s="12">
        <v>1600</v>
      </c>
      <c r="M17" s="11" t="s">
        <v>244</v>
      </c>
    </row>
    <row r="18" spans="1:13">
      <c r="A18" s="4">
        <v>15</v>
      </c>
      <c r="B18" s="4" t="s">
        <v>92</v>
      </c>
      <c r="C18" s="4" t="s">
        <v>239</v>
      </c>
      <c r="D18" s="5" t="s">
        <v>231</v>
      </c>
      <c r="E18" s="5" t="s">
        <v>231</v>
      </c>
      <c r="F18" s="5" t="s">
        <v>240</v>
      </c>
      <c r="G18" s="5" t="s">
        <v>248</v>
      </c>
      <c r="H18" s="5" t="s">
        <v>247</v>
      </c>
      <c r="I18" s="4">
        <v>16</v>
      </c>
      <c r="J18" s="4" t="s">
        <v>243</v>
      </c>
      <c r="K18" s="4">
        <v>100</v>
      </c>
      <c r="L18" s="12">
        <v>1600</v>
      </c>
      <c r="M18" s="11" t="s">
        <v>244</v>
      </c>
    </row>
    <row r="19" spans="1:13">
      <c r="A19" s="4">
        <v>16</v>
      </c>
      <c r="B19" s="4" t="s">
        <v>92</v>
      </c>
      <c r="C19" s="4" t="s">
        <v>239</v>
      </c>
      <c r="D19" s="5" t="s">
        <v>231</v>
      </c>
      <c r="E19" s="5" t="s">
        <v>231</v>
      </c>
      <c r="F19" s="5" t="s">
        <v>240</v>
      </c>
      <c r="G19" s="5" t="s">
        <v>248</v>
      </c>
      <c r="H19" s="5" t="s">
        <v>236</v>
      </c>
      <c r="I19" s="4">
        <v>16</v>
      </c>
      <c r="J19" s="4" t="s">
        <v>243</v>
      </c>
      <c r="K19" s="4">
        <v>100</v>
      </c>
      <c r="L19" s="12">
        <v>1600</v>
      </c>
      <c r="M19" s="11" t="s">
        <v>244</v>
      </c>
    </row>
    <row r="20" spans="1:13">
      <c r="A20" s="4">
        <v>17</v>
      </c>
      <c r="B20" s="4" t="s">
        <v>92</v>
      </c>
      <c r="C20" s="4" t="s">
        <v>239</v>
      </c>
      <c r="D20" s="5" t="s">
        <v>231</v>
      </c>
      <c r="E20" s="5" t="s">
        <v>231</v>
      </c>
      <c r="F20" s="5" t="s">
        <v>240</v>
      </c>
      <c r="G20" s="5" t="s">
        <v>248</v>
      </c>
      <c r="H20" s="5" t="s">
        <v>238</v>
      </c>
      <c r="I20" s="4">
        <v>16</v>
      </c>
      <c r="J20" s="4" t="s">
        <v>243</v>
      </c>
      <c r="K20" s="4">
        <v>100</v>
      </c>
      <c r="L20" s="12">
        <v>1600</v>
      </c>
      <c r="M20" s="11" t="s">
        <v>244</v>
      </c>
    </row>
    <row r="21" spans="1:13">
      <c r="A21" s="4">
        <v>18</v>
      </c>
      <c r="B21" s="4" t="s">
        <v>92</v>
      </c>
      <c r="C21" s="4" t="s">
        <v>239</v>
      </c>
      <c r="D21" s="5" t="s">
        <v>231</v>
      </c>
      <c r="E21" s="5" t="s">
        <v>231</v>
      </c>
      <c r="F21" s="5" t="s">
        <v>240</v>
      </c>
      <c r="G21" s="5" t="s">
        <v>248</v>
      </c>
      <c r="H21" s="5" t="s">
        <v>237</v>
      </c>
      <c r="I21" s="4">
        <v>16</v>
      </c>
      <c r="J21" s="4" t="s">
        <v>243</v>
      </c>
      <c r="K21" s="4">
        <v>100</v>
      </c>
      <c r="L21" s="12">
        <v>1600</v>
      </c>
      <c r="M21" s="11" t="s">
        <v>244</v>
      </c>
    </row>
    <row r="22" spans="1:13">
      <c r="A22" s="4">
        <v>19</v>
      </c>
      <c r="B22" s="4" t="s">
        <v>92</v>
      </c>
      <c r="C22" s="4" t="s">
        <v>239</v>
      </c>
      <c r="D22" s="5" t="s">
        <v>231</v>
      </c>
      <c r="E22" s="5" t="s">
        <v>231</v>
      </c>
      <c r="F22" s="5" t="s">
        <v>240</v>
      </c>
      <c r="G22" s="5" t="s">
        <v>249</v>
      </c>
      <c r="H22" s="5" t="s">
        <v>242</v>
      </c>
      <c r="I22" s="4">
        <v>16</v>
      </c>
      <c r="J22" s="4" t="s">
        <v>243</v>
      </c>
      <c r="K22" s="4">
        <v>200</v>
      </c>
      <c r="L22" s="12">
        <v>3200</v>
      </c>
      <c r="M22" s="11" t="s">
        <v>244</v>
      </c>
    </row>
    <row r="23" spans="1:13">
      <c r="A23" s="4">
        <v>20</v>
      </c>
      <c r="B23" s="4" t="s">
        <v>92</v>
      </c>
      <c r="C23" s="4" t="s">
        <v>239</v>
      </c>
      <c r="D23" s="5" t="s">
        <v>231</v>
      </c>
      <c r="E23" s="5" t="s">
        <v>231</v>
      </c>
      <c r="F23" s="5" t="s">
        <v>240</v>
      </c>
      <c r="G23" s="5" t="s">
        <v>249</v>
      </c>
      <c r="H23" s="5" t="s">
        <v>245</v>
      </c>
      <c r="I23" s="4">
        <v>16</v>
      </c>
      <c r="J23" s="4" t="s">
        <v>243</v>
      </c>
      <c r="K23" s="4">
        <v>200</v>
      </c>
      <c r="L23" s="12">
        <v>3200</v>
      </c>
      <c r="M23" s="11" t="s">
        <v>244</v>
      </c>
    </row>
    <row r="24" spans="1:13">
      <c r="A24" s="4">
        <v>21</v>
      </c>
      <c r="B24" s="4" t="s">
        <v>92</v>
      </c>
      <c r="C24" s="4" t="s">
        <v>239</v>
      </c>
      <c r="D24" s="5" t="s">
        <v>231</v>
      </c>
      <c r="E24" s="5" t="s">
        <v>231</v>
      </c>
      <c r="F24" s="5" t="s">
        <v>240</v>
      </c>
      <c r="G24" s="5" t="s">
        <v>249</v>
      </c>
      <c r="H24" s="5" t="s">
        <v>246</v>
      </c>
      <c r="I24" s="4">
        <v>16</v>
      </c>
      <c r="J24" s="4" t="s">
        <v>243</v>
      </c>
      <c r="K24" s="4">
        <v>200</v>
      </c>
      <c r="L24" s="12">
        <v>3200</v>
      </c>
      <c r="M24" s="11" t="s">
        <v>244</v>
      </c>
    </row>
    <row r="25" spans="1:13">
      <c r="A25" s="4">
        <v>22</v>
      </c>
      <c r="B25" s="4" t="s">
        <v>92</v>
      </c>
      <c r="C25" s="4" t="s">
        <v>239</v>
      </c>
      <c r="D25" s="5" t="s">
        <v>231</v>
      </c>
      <c r="E25" s="5" t="s">
        <v>231</v>
      </c>
      <c r="F25" s="5" t="s">
        <v>240</v>
      </c>
      <c r="G25" s="5" t="s">
        <v>249</v>
      </c>
      <c r="H25" s="5" t="s">
        <v>247</v>
      </c>
      <c r="I25" s="4">
        <v>16</v>
      </c>
      <c r="J25" s="4" t="s">
        <v>243</v>
      </c>
      <c r="K25" s="4">
        <v>200</v>
      </c>
      <c r="L25" s="12">
        <v>3200</v>
      </c>
      <c r="M25" s="11" t="s">
        <v>244</v>
      </c>
    </row>
    <row r="26" spans="1:13">
      <c r="A26" s="4">
        <v>23</v>
      </c>
      <c r="B26" s="4" t="s">
        <v>92</v>
      </c>
      <c r="C26" s="4" t="s">
        <v>239</v>
      </c>
      <c r="D26" s="5" t="s">
        <v>231</v>
      </c>
      <c r="E26" s="5" t="s">
        <v>231</v>
      </c>
      <c r="F26" s="5" t="s">
        <v>240</v>
      </c>
      <c r="G26" s="5" t="s">
        <v>249</v>
      </c>
      <c r="H26" s="5" t="s">
        <v>236</v>
      </c>
      <c r="I26" s="4">
        <v>16</v>
      </c>
      <c r="J26" s="4" t="s">
        <v>243</v>
      </c>
      <c r="K26" s="4">
        <v>200</v>
      </c>
      <c r="L26" s="12">
        <v>3200</v>
      </c>
      <c r="M26" s="11" t="s">
        <v>244</v>
      </c>
    </row>
    <row r="27" spans="1:13">
      <c r="A27" s="4">
        <v>24</v>
      </c>
      <c r="B27" s="4" t="s">
        <v>92</v>
      </c>
      <c r="C27" s="4" t="s">
        <v>239</v>
      </c>
      <c r="D27" s="5" t="s">
        <v>231</v>
      </c>
      <c r="E27" s="5" t="s">
        <v>231</v>
      </c>
      <c r="F27" s="5" t="s">
        <v>240</v>
      </c>
      <c r="G27" s="5" t="s">
        <v>249</v>
      </c>
      <c r="H27" s="5" t="s">
        <v>238</v>
      </c>
      <c r="I27" s="4">
        <v>16</v>
      </c>
      <c r="J27" s="4" t="s">
        <v>243</v>
      </c>
      <c r="K27" s="4">
        <v>200</v>
      </c>
      <c r="L27" s="12">
        <v>3200</v>
      </c>
      <c r="M27" s="11" t="s">
        <v>244</v>
      </c>
    </row>
    <row r="28" spans="1:13">
      <c r="A28" s="4">
        <v>25</v>
      </c>
      <c r="B28" s="4" t="s">
        <v>92</v>
      </c>
      <c r="C28" s="4" t="s">
        <v>239</v>
      </c>
      <c r="D28" s="5" t="s">
        <v>231</v>
      </c>
      <c r="E28" s="5" t="s">
        <v>231</v>
      </c>
      <c r="F28" s="5" t="s">
        <v>240</v>
      </c>
      <c r="G28" s="5" t="s">
        <v>249</v>
      </c>
      <c r="H28" s="5" t="s">
        <v>237</v>
      </c>
      <c r="I28" s="4">
        <v>16</v>
      </c>
      <c r="J28" s="4" t="s">
        <v>243</v>
      </c>
      <c r="K28" s="4">
        <v>200</v>
      </c>
      <c r="L28" s="12">
        <v>3200</v>
      </c>
      <c r="M28" s="11" t="s">
        <v>244</v>
      </c>
    </row>
  </sheetData>
  <mergeCells count="1"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C31" sqref="C31"/>
    </sheetView>
  </sheetViews>
  <sheetFormatPr defaultColWidth="9" defaultRowHeight="13.5"/>
  <cols>
    <col min="1" max="1" width="9.375" customWidth="1"/>
    <col min="2" max="2" width="14.25" customWidth="1"/>
    <col min="3" max="3" width="18.5" customWidth="1"/>
    <col min="4" max="4" width="16.25" customWidth="1"/>
    <col min="5" max="5" width="15.625" customWidth="1"/>
    <col min="6" max="6" width="28" customWidth="1"/>
    <col min="7" max="7" width="23.75" customWidth="1"/>
    <col min="8" max="8" width="14" customWidth="1"/>
    <col min="9" max="9" width="10.25" customWidth="1"/>
    <col min="10" max="10" width="8.5" customWidth="1"/>
    <col min="11" max="11" width="13.625" customWidth="1"/>
    <col min="12" max="12" width="15.25" customWidth="1"/>
    <col min="13" max="13" width="33.75" customWidth="1"/>
  </cols>
  <sheetData>
    <row r="1" ht="21" customHeight="1" spans="1:1">
      <c r="A1" s="1" t="s">
        <v>250</v>
      </c>
    </row>
    <row r="2" ht="21" customHeight="1" spans="1:13">
      <c r="A2" s="2" t="s">
        <v>251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 t="s">
        <v>3</v>
      </c>
      <c r="C3" s="3" t="s">
        <v>223</v>
      </c>
      <c r="D3" s="3" t="s">
        <v>5</v>
      </c>
      <c r="E3" s="3" t="s">
        <v>6</v>
      </c>
      <c r="F3" s="3" t="s">
        <v>7</v>
      </c>
      <c r="G3" s="3" t="s">
        <v>224</v>
      </c>
      <c r="H3" s="3" t="s">
        <v>9</v>
      </c>
      <c r="I3" s="3" t="s">
        <v>225</v>
      </c>
      <c r="J3" s="3" t="s">
        <v>226</v>
      </c>
      <c r="K3" s="6" t="s">
        <v>227</v>
      </c>
      <c r="L3" s="6" t="s">
        <v>228</v>
      </c>
      <c r="M3" s="7" t="s">
        <v>229</v>
      </c>
    </row>
    <row r="4" spans="1:13">
      <c r="A4" s="4">
        <v>1</v>
      </c>
      <c r="B4" s="4" t="s">
        <v>138</v>
      </c>
      <c r="C4" s="4" t="s">
        <v>252</v>
      </c>
      <c r="D4" s="5" t="s">
        <v>253</v>
      </c>
      <c r="E4" s="5" t="s">
        <v>254</v>
      </c>
      <c r="F4" s="5" t="s">
        <v>255</v>
      </c>
      <c r="G4" s="5" t="s">
        <v>256</v>
      </c>
      <c r="H4" s="5" t="s">
        <v>257</v>
      </c>
      <c r="I4" s="4">
        <v>0.188</v>
      </c>
      <c r="J4" s="4" t="s">
        <v>158</v>
      </c>
      <c r="K4" s="4">
        <v>2000</v>
      </c>
      <c r="L4" s="4">
        <v>376</v>
      </c>
      <c r="M4" s="8" t="s">
        <v>258</v>
      </c>
    </row>
    <row r="5" spans="1:13">
      <c r="A5" s="4">
        <v>2</v>
      </c>
      <c r="B5" s="4" t="s">
        <v>97</v>
      </c>
      <c r="C5" s="4" t="s">
        <v>259</v>
      </c>
      <c r="D5" s="5" t="s">
        <v>253</v>
      </c>
      <c r="E5" s="5" t="s">
        <v>254</v>
      </c>
      <c r="F5" s="5" t="s">
        <v>260</v>
      </c>
      <c r="G5" s="5" t="s">
        <v>261</v>
      </c>
      <c r="H5" s="5" t="s">
        <v>257</v>
      </c>
      <c r="I5" s="4">
        <v>0.703</v>
      </c>
      <c r="J5" s="4" t="s">
        <v>158</v>
      </c>
      <c r="K5" s="4">
        <v>1792</v>
      </c>
      <c r="L5" s="4">
        <v>1259.78</v>
      </c>
      <c r="M5" s="8" t="s">
        <v>258</v>
      </c>
    </row>
    <row r="6" spans="1:13">
      <c r="A6" s="4">
        <v>3</v>
      </c>
      <c r="B6" s="4" t="s">
        <v>112</v>
      </c>
      <c r="C6" s="4" t="s">
        <v>262</v>
      </c>
      <c r="D6" s="5" t="s">
        <v>253</v>
      </c>
      <c r="E6" s="5" t="s">
        <v>254</v>
      </c>
      <c r="F6" s="5" t="s">
        <v>263</v>
      </c>
      <c r="G6" s="5" t="s">
        <v>264</v>
      </c>
      <c r="H6" s="5" t="s">
        <v>257</v>
      </c>
      <c r="I6" s="4">
        <v>0.96</v>
      </c>
      <c r="J6" s="4" t="s">
        <v>158</v>
      </c>
      <c r="K6" s="4">
        <v>1600</v>
      </c>
      <c r="L6" s="4">
        <v>1536</v>
      </c>
      <c r="M6" s="8" t="s">
        <v>258</v>
      </c>
    </row>
    <row r="7" spans="1:13">
      <c r="A7" s="4">
        <v>4</v>
      </c>
      <c r="B7" s="4" t="s">
        <v>148</v>
      </c>
      <c r="C7" s="4" t="s">
        <v>265</v>
      </c>
      <c r="D7" s="5" t="s">
        <v>266</v>
      </c>
      <c r="E7" s="5" t="s">
        <v>267</v>
      </c>
      <c r="F7" s="5" t="s">
        <v>268</v>
      </c>
      <c r="G7" s="5" t="s">
        <v>269</v>
      </c>
      <c r="H7" s="5" t="s">
        <v>270</v>
      </c>
      <c r="I7" s="4">
        <v>0.2061</v>
      </c>
      <c r="J7" s="4" t="s">
        <v>158</v>
      </c>
      <c r="K7" s="4">
        <v>200</v>
      </c>
      <c r="L7" s="4">
        <v>41.22</v>
      </c>
      <c r="M7" s="8" t="s">
        <v>258</v>
      </c>
    </row>
    <row r="8" spans="1:13">
      <c r="A8" s="4">
        <v>5</v>
      </c>
      <c r="B8" s="4" t="s">
        <v>138</v>
      </c>
      <c r="C8" s="4" t="s">
        <v>271</v>
      </c>
      <c r="D8" s="5" t="s">
        <v>266</v>
      </c>
      <c r="E8" s="5" t="s">
        <v>267</v>
      </c>
      <c r="F8" s="5" t="s">
        <v>272</v>
      </c>
      <c r="G8" s="5" t="s">
        <v>273</v>
      </c>
      <c r="H8" s="5" t="s">
        <v>270</v>
      </c>
      <c r="I8" s="4">
        <v>0.1876</v>
      </c>
      <c r="J8" s="4" t="s">
        <v>158</v>
      </c>
      <c r="K8" s="4">
        <v>200</v>
      </c>
      <c r="L8" s="4">
        <v>37.52</v>
      </c>
      <c r="M8" s="8" t="s">
        <v>258</v>
      </c>
    </row>
    <row r="9" spans="1:13">
      <c r="A9" s="4">
        <v>6</v>
      </c>
      <c r="B9" s="4" t="s">
        <v>112</v>
      </c>
      <c r="C9" s="4" t="s">
        <v>274</v>
      </c>
      <c r="D9" s="5" t="s">
        <v>266</v>
      </c>
      <c r="E9" s="5" t="s">
        <v>267</v>
      </c>
      <c r="F9" s="5" t="s">
        <v>275</v>
      </c>
      <c r="G9" s="5" t="s">
        <v>276</v>
      </c>
      <c r="H9" s="5" t="s">
        <v>270</v>
      </c>
      <c r="I9" s="4">
        <v>0.9638</v>
      </c>
      <c r="J9" s="4" t="s">
        <v>158</v>
      </c>
      <c r="K9" s="4">
        <v>100</v>
      </c>
      <c r="L9" s="4">
        <v>96.38</v>
      </c>
      <c r="M9" s="8" t="s">
        <v>258</v>
      </c>
    </row>
    <row r="20" spans="11:11">
      <c r="K20" t="s">
        <v>277</v>
      </c>
    </row>
  </sheetData>
  <autoFilter ref="A3:M9">
    <extLst/>
  </autoFilter>
  <mergeCells count="1">
    <mergeCell ref="A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新增部分</vt:lpstr>
      <vt:lpstr>降价品种</vt:lpstr>
      <vt:lpstr>删除规格部分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ZhaoXinxin</dc:creator>
  <cp:lastModifiedBy>雨天玩意儿</cp:lastModifiedBy>
  <dcterms:created xsi:type="dcterms:W3CDTF">2024-06-03T11:03:00Z</dcterms:created>
  <dcterms:modified xsi:type="dcterms:W3CDTF">2024-08-22T00:56:46Z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5D1DA750FED842619E09FC584566F372_13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