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mc:AlternateContent xmlns:mc="http://schemas.openxmlformats.org/markup-compatibility/2006">
    <mc:Choice Requires="x15">
      <x15ac:absPath xmlns:x15ac="http://schemas.microsoft.com/office/spreadsheetml/2010/11/ac" url="C:\Users\Administrator\Desktop\"/>
    </mc:Choice>
  </mc:AlternateContent>
  <xr:revisionPtr revIDLastSave="0" documentId="13_ncr:1_{311B1B16-38F8-4E65-8819-264F9FA1000B}" xr6:coauthVersionLast="43" xr6:coauthVersionMax="43" xr10:uidLastSave="{00000000-0000-0000-0000-000000000000}"/>
  <bookViews>
    <workbookView xWindow="-120" yWindow="-120" windowWidth="29040" windowHeight="15840" activeTab="3" xr2:uid="{00000000-000D-0000-FFFF-FFFF00000000}"/>
  </bookViews>
  <sheets>
    <sheet name="附件1" sheetId="1" r:id="rId1"/>
    <sheet name="附件2" sheetId="2" r:id="rId2"/>
    <sheet name="附件3" sheetId="3" r:id="rId3"/>
    <sheet name="附件4" sheetId="4" r:id="rId4"/>
  </sheets>
  <definedNames>
    <definedName name="_xlnm._FilterDatabase" localSheetId="0" hidden="1">附件1!$3:$199</definedName>
    <definedName name="_xlnm.Print_Titles" localSheetId="0">附件1!$3:$3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ARRAYTEXT_WF"/>
        <xcalcf:feature name="microsoft.com:LAMBDA_WF"/>
        <xcalcf:feature name="microsoft.com:LET_WF"/>
      </xcalcf:calcFeatures>
    </ext>
  </extLst>
</workbook>
</file>

<file path=xl/calcChain.xml><?xml version="1.0" encoding="utf-8"?>
<calcChain xmlns="http://schemas.openxmlformats.org/spreadsheetml/2006/main">
  <c r="F14" i="3" l="1"/>
  <c r="S199" i="1"/>
  <c r="R199" i="1"/>
  <c r="S198" i="1"/>
  <c r="R198" i="1"/>
  <c r="S197" i="1"/>
  <c r="R197" i="1"/>
  <c r="S196" i="1"/>
  <c r="R196" i="1"/>
  <c r="S195" i="1"/>
  <c r="R195" i="1"/>
  <c r="S194" i="1"/>
  <c r="R194" i="1"/>
  <c r="S193" i="1"/>
  <c r="R193" i="1"/>
  <c r="S192" i="1"/>
  <c r="R192" i="1"/>
  <c r="S191" i="1"/>
  <c r="R191" i="1"/>
  <c r="S190" i="1"/>
  <c r="R190" i="1"/>
  <c r="S189" i="1"/>
  <c r="R189" i="1"/>
  <c r="S187" i="1"/>
  <c r="R187" i="1"/>
  <c r="S186" i="1"/>
  <c r="R186" i="1"/>
  <c r="S185" i="1"/>
  <c r="R185" i="1"/>
  <c r="S184" i="1"/>
  <c r="R184" i="1"/>
  <c r="S183" i="1"/>
  <c r="R183" i="1"/>
  <c r="S182" i="1"/>
  <c r="R182" i="1"/>
  <c r="S181" i="1"/>
  <c r="R181" i="1"/>
  <c r="S180" i="1"/>
  <c r="R180" i="1"/>
  <c r="S179" i="1"/>
  <c r="R179" i="1"/>
  <c r="S178" i="1"/>
  <c r="R178" i="1"/>
  <c r="S177" i="1"/>
  <c r="R177" i="1"/>
  <c r="S176" i="1"/>
  <c r="R176" i="1"/>
  <c r="S175" i="1"/>
  <c r="R175" i="1"/>
  <c r="S174" i="1"/>
  <c r="R174" i="1"/>
  <c r="S173" i="1"/>
  <c r="R173" i="1"/>
  <c r="S172" i="1"/>
  <c r="R172" i="1"/>
  <c r="S171" i="1"/>
  <c r="R171" i="1"/>
  <c r="S170" i="1"/>
  <c r="R170" i="1"/>
  <c r="S169" i="1"/>
  <c r="R169" i="1"/>
  <c r="S168" i="1"/>
  <c r="R168" i="1"/>
  <c r="S167" i="1"/>
  <c r="R167" i="1"/>
  <c r="S166" i="1"/>
  <c r="R166" i="1"/>
  <c r="S165" i="1"/>
  <c r="R165" i="1"/>
  <c r="S164" i="1"/>
  <c r="R164" i="1"/>
  <c r="S163" i="1"/>
  <c r="R163" i="1"/>
  <c r="S162" i="1"/>
  <c r="R162" i="1"/>
  <c r="S161" i="1"/>
  <c r="R161" i="1"/>
  <c r="S160" i="1"/>
  <c r="R160" i="1"/>
  <c r="S159" i="1"/>
  <c r="R159" i="1"/>
  <c r="S158" i="1"/>
  <c r="R158" i="1"/>
  <c r="S157" i="1"/>
  <c r="R157" i="1"/>
  <c r="S156" i="1"/>
  <c r="R156" i="1"/>
  <c r="S155" i="1"/>
  <c r="R155" i="1"/>
  <c r="S154" i="1"/>
  <c r="R154" i="1"/>
  <c r="S153" i="1"/>
  <c r="R153" i="1"/>
  <c r="S152" i="1"/>
  <c r="R152" i="1"/>
  <c r="S151" i="1"/>
  <c r="R151" i="1"/>
  <c r="S150" i="1"/>
  <c r="R150" i="1"/>
  <c r="S149" i="1"/>
  <c r="R149" i="1"/>
  <c r="S148" i="1"/>
  <c r="R148" i="1"/>
  <c r="S147" i="1"/>
  <c r="R147" i="1"/>
  <c r="S146" i="1"/>
  <c r="R146" i="1"/>
  <c r="S145" i="1"/>
  <c r="R145" i="1"/>
  <c r="S144" i="1"/>
  <c r="R144" i="1"/>
  <c r="S143" i="1"/>
  <c r="R143" i="1"/>
  <c r="S142" i="1"/>
  <c r="R142" i="1"/>
  <c r="S141" i="1"/>
  <c r="R141" i="1"/>
  <c r="S140" i="1"/>
  <c r="R140" i="1"/>
  <c r="S139" i="1"/>
  <c r="R139" i="1"/>
  <c r="S138" i="1"/>
  <c r="R138" i="1"/>
  <c r="S137" i="1"/>
  <c r="R137" i="1"/>
  <c r="S136" i="1"/>
  <c r="R136" i="1"/>
  <c r="S135" i="1"/>
  <c r="R135" i="1"/>
  <c r="S134" i="1"/>
  <c r="R134" i="1"/>
  <c r="S133" i="1"/>
  <c r="R133" i="1"/>
  <c r="S132" i="1"/>
  <c r="R132" i="1"/>
  <c r="S131" i="1"/>
  <c r="R131" i="1"/>
  <c r="S130" i="1"/>
  <c r="R130" i="1"/>
  <c r="S129" i="1"/>
  <c r="R129" i="1"/>
  <c r="S128" i="1"/>
  <c r="R128" i="1"/>
  <c r="S127" i="1"/>
  <c r="R127" i="1"/>
  <c r="S126" i="1"/>
  <c r="R126" i="1"/>
  <c r="S125" i="1"/>
  <c r="R125" i="1"/>
  <c r="S124" i="1"/>
  <c r="R124" i="1"/>
  <c r="S123" i="1"/>
  <c r="R123" i="1"/>
  <c r="S122" i="1"/>
  <c r="R122" i="1"/>
  <c r="S121" i="1"/>
  <c r="R121" i="1"/>
  <c r="S120" i="1"/>
  <c r="R120" i="1"/>
  <c r="S119" i="1"/>
  <c r="R119" i="1"/>
  <c r="S118" i="1"/>
  <c r="R118" i="1"/>
  <c r="S117" i="1"/>
  <c r="R117" i="1"/>
  <c r="S116" i="1"/>
  <c r="R116" i="1"/>
  <c r="S115" i="1"/>
  <c r="R115" i="1"/>
  <c r="S114" i="1"/>
  <c r="R114" i="1"/>
  <c r="S113" i="1"/>
  <c r="R113" i="1"/>
  <c r="S112" i="1"/>
  <c r="R112" i="1"/>
  <c r="S111" i="1"/>
  <c r="R111" i="1"/>
  <c r="S110" i="1"/>
  <c r="R110" i="1"/>
  <c r="S109" i="1"/>
  <c r="R109" i="1"/>
  <c r="S108" i="1"/>
  <c r="R108" i="1"/>
  <c r="S107" i="1"/>
  <c r="R107" i="1"/>
  <c r="S106" i="1"/>
  <c r="R106" i="1"/>
  <c r="S105" i="1"/>
  <c r="R105" i="1"/>
  <c r="S104" i="1"/>
  <c r="R104" i="1"/>
  <c r="S103" i="1"/>
  <c r="R103" i="1"/>
  <c r="S102" i="1"/>
  <c r="R102" i="1"/>
  <c r="S101" i="1"/>
  <c r="R101" i="1"/>
  <c r="S100" i="1"/>
  <c r="R100" i="1"/>
  <c r="S99" i="1"/>
  <c r="R99" i="1"/>
  <c r="S98" i="1"/>
  <c r="R98" i="1"/>
  <c r="S97" i="1"/>
  <c r="R97" i="1"/>
  <c r="S96" i="1"/>
  <c r="R96" i="1"/>
  <c r="S95" i="1"/>
  <c r="R95" i="1"/>
  <c r="S94" i="1"/>
  <c r="R94" i="1"/>
  <c r="S93" i="1"/>
  <c r="R93" i="1"/>
  <c r="S92" i="1"/>
  <c r="R92" i="1"/>
  <c r="S91" i="1"/>
  <c r="R91" i="1"/>
  <c r="S90" i="1"/>
  <c r="R90" i="1"/>
  <c r="S89" i="1"/>
  <c r="R89" i="1"/>
  <c r="S88" i="1"/>
  <c r="R88" i="1"/>
  <c r="S87" i="1"/>
  <c r="R87" i="1"/>
  <c r="S86" i="1"/>
  <c r="R86" i="1"/>
  <c r="S85" i="1"/>
  <c r="R85" i="1"/>
  <c r="S84" i="1"/>
  <c r="R84" i="1"/>
  <c r="S83" i="1"/>
  <c r="R83" i="1"/>
  <c r="S82" i="1"/>
  <c r="R82" i="1"/>
  <c r="S81" i="1"/>
  <c r="R81" i="1"/>
  <c r="S80" i="1"/>
  <c r="R80" i="1"/>
  <c r="S79" i="1"/>
  <c r="R79" i="1"/>
  <c r="S78" i="1"/>
  <c r="R78" i="1"/>
  <c r="S77" i="1"/>
  <c r="R77" i="1"/>
  <c r="S76" i="1"/>
  <c r="R76" i="1"/>
  <c r="S75" i="1"/>
  <c r="R75" i="1"/>
  <c r="S74" i="1"/>
  <c r="R74" i="1"/>
  <c r="S73" i="1"/>
  <c r="R73" i="1"/>
  <c r="S72" i="1"/>
  <c r="R72" i="1"/>
  <c r="S71" i="1"/>
  <c r="R71" i="1"/>
  <c r="S70" i="1"/>
  <c r="R70" i="1"/>
  <c r="S68" i="1"/>
  <c r="R68" i="1"/>
  <c r="S67" i="1"/>
  <c r="R67" i="1"/>
  <c r="S66" i="1"/>
  <c r="R66" i="1"/>
  <c r="S65" i="1"/>
  <c r="R65" i="1"/>
  <c r="S64" i="1"/>
  <c r="R64" i="1"/>
  <c r="S63" i="1"/>
  <c r="R63" i="1"/>
  <c r="S62" i="1"/>
  <c r="R62" i="1"/>
  <c r="S61" i="1"/>
  <c r="R61" i="1"/>
  <c r="S60" i="1"/>
  <c r="R60" i="1"/>
  <c r="S59" i="1"/>
  <c r="R59" i="1"/>
  <c r="S58" i="1"/>
  <c r="R58" i="1"/>
  <c r="S57" i="1"/>
  <c r="R57" i="1"/>
  <c r="S56" i="1"/>
  <c r="R56" i="1"/>
  <c r="S55" i="1"/>
  <c r="R55" i="1"/>
  <c r="S54" i="1"/>
  <c r="R54" i="1"/>
  <c r="S53" i="1"/>
  <c r="R53" i="1"/>
  <c r="S52" i="1"/>
  <c r="R52" i="1"/>
  <c r="S51" i="1"/>
  <c r="R51" i="1"/>
  <c r="S50" i="1"/>
  <c r="R50" i="1"/>
  <c r="S49" i="1"/>
  <c r="R49" i="1"/>
  <c r="S48" i="1"/>
  <c r="R48" i="1"/>
  <c r="S47" i="1"/>
  <c r="R47" i="1"/>
  <c r="S46" i="1"/>
  <c r="R46" i="1"/>
  <c r="S45" i="1"/>
  <c r="R45" i="1"/>
  <c r="S44" i="1"/>
  <c r="R44" i="1"/>
  <c r="S43" i="1"/>
  <c r="R43" i="1"/>
  <c r="S42" i="1"/>
  <c r="R42" i="1"/>
  <c r="S41" i="1"/>
  <c r="R41" i="1"/>
  <c r="S40" i="1"/>
  <c r="R40" i="1"/>
  <c r="S39" i="1"/>
  <c r="R39" i="1"/>
  <c r="S38" i="1"/>
  <c r="R38" i="1"/>
  <c r="S37" i="1"/>
  <c r="R37" i="1"/>
  <c r="S36" i="1"/>
  <c r="R36" i="1"/>
  <c r="S35" i="1"/>
  <c r="R35" i="1"/>
  <c r="S34" i="1"/>
  <c r="R34" i="1"/>
  <c r="S33" i="1"/>
  <c r="R33" i="1"/>
  <c r="S32" i="1"/>
  <c r="R32" i="1"/>
  <c r="S31" i="1"/>
  <c r="R31" i="1"/>
  <c r="S30" i="1"/>
  <c r="R30" i="1"/>
  <c r="S29" i="1"/>
  <c r="R29" i="1"/>
  <c r="S28" i="1"/>
  <c r="R28" i="1"/>
  <c r="S27" i="1"/>
  <c r="R27" i="1"/>
  <c r="S26" i="1"/>
  <c r="R26" i="1"/>
  <c r="S25" i="1"/>
  <c r="R25" i="1"/>
  <c r="S24" i="1"/>
  <c r="R24" i="1"/>
  <c r="S23" i="1"/>
  <c r="R23" i="1"/>
  <c r="S22" i="1"/>
  <c r="R22" i="1"/>
  <c r="S21" i="1"/>
  <c r="R21" i="1"/>
  <c r="S20" i="1"/>
  <c r="R20" i="1"/>
  <c r="S19" i="1"/>
  <c r="R19" i="1"/>
  <c r="S14" i="1"/>
  <c r="R14" i="1"/>
  <c r="S13" i="1"/>
  <c r="R13" i="1"/>
  <c r="S12" i="1"/>
  <c r="R12" i="1"/>
  <c r="S11" i="1"/>
  <c r="R11" i="1"/>
  <c r="S10" i="1"/>
  <c r="R10" i="1"/>
  <c r="S9" i="1"/>
  <c r="R9" i="1"/>
  <c r="S8" i="1"/>
  <c r="R8" i="1"/>
  <c r="S7" i="1"/>
  <c r="R7" i="1"/>
  <c r="S6" i="1"/>
  <c r="R6" i="1"/>
  <c r="S5" i="1"/>
  <c r="R5" i="1"/>
  <c r="S4" i="1"/>
  <c r="R4" i="1"/>
</calcChain>
</file>

<file path=xl/sharedStrings.xml><?xml version="1.0" encoding="utf-8"?>
<sst xmlns="http://schemas.openxmlformats.org/spreadsheetml/2006/main" count="3107" uniqueCount="2229">
  <si>
    <t>附件1</t>
  </si>
  <si>
    <t>序号</t>
  </si>
  <si>
    <t>招采药品代码</t>
  </si>
  <si>
    <t>药品名称</t>
  </si>
  <si>
    <t>规格名称</t>
  </si>
  <si>
    <t>转换比</t>
  </si>
  <si>
    <t>生产企业名称</t>
  </si>
  <si>
    <t>申报企业名称</t>
  </si>
  <si>
    <t>批准文号</t>
  </si>
  <si>
    <t>药品类别</t>
  </si>
  <si>
    <t>药品类别 附件</t>
  </si>
  <si>
    <t>第一省价格依据附件</t>
  </si>
  <si>
    <t>第二省价格依据附件</t>
  </si>
  <si>
    <t>第三省价格依据附件</t>
  </si>
  <si>
    <t>最小制剂申报价格（元）</t>
  </si>
  <si>
    <t>拟包装挂网价格（元）</t>
  </si>
  <si>
    <t>最小制剂限价（元）</t>
  </si>
  <si>
    <t>复核最小制剂限价（元）</t>
  </si>
  <si>
    <t>最小制剂拟挂网价格（元）</t>
  </si>
  <si>
    <t>最小包装拟挂网价格（元）</t>
  </si>
  <si>
    <t>XA10BFA025A001010101066</t>
  </si>
  <si>
    <t>阿卡波糖片</t>
  </si>
  <si>
    <t>50mg</t>
  </si>
  <si>
    <t>重庆药友制药有限责任公司</t>
  </si>
  <si>
    <t>国药准字H20223134</t>
  </si>
  <si>
    <t>一致性评价药品</t>
  </si>
  <si>
    <t>https://tps.ybj.hunan.gov.cn/tps-local/XMHXgroupYPCZ/M00/52/B5/rBIBUGa0bWqAB2_uAEKd8s5aKK4669.pdf</t>
  </si>
  <si>
    <t>https://tps.ybj.hunan.gov.cn/tps-local/XMHXgroupYPCZ/M00/52/CF/rBIBUGa1ZI-ALuKBAAXhUVjV0Hs080.jpg</t>
  </si>
  <si>
    <t>https://tps.ybj.hunan.gov.cn/tps-local/XMHXgroupYPCZ/M00/52/B5/rBIBUGa0bYSAd6BTAAUw3ERQghU544.jpg</t>
  </si>
  <si>
    <t>https://tps.ybj.hunan.gov.cn/tps-local/XMHXgroupYPCZ/M00/52/B5/rBIBUGa0bYuAOsgQAAUrkllIHEE797.jpg</t>
  </si>
  <si>
    <t>XA10BFA025A001010400177</t>
  </si>
  <si>
    <t>北京福元医药股份有限公司</t>
  </si>
  <si>
    <t>国药准字H20193360</t>
  </si>
  <si>
    <t>https://tps.ybj.hunan.gov.cn/tps-local/XMHXgroupYPCZ/M00/52/A3/rBIBUGa0LuKAWTdGADRB4Yk9y3Y325.pdf</t>
  </si>
  <si>
    <t>https://tps.ybj.hunan.gov.cn/tps-local/XMHXgroupYPCZ/M00/52/A3/rBIBUGa0L2WAf4X-AAdTDV0oAXE156.pdf</t>
  </si>
  <si>
    <t>https://tps.ybj.hunan.gov.cn/tps-local/XMHXgroupYPCZ/M00/52/A3/rBIBUGa0L6mAPbcxAAQQqt6mhrw024.pdf</t>
  </si>
  <si>
    <t>https://tps.ybj.hunan.gov.cn/tps-local/XMHXgroupYPCZ/M00/52/A3/rBIBUGa0L7KAS4VhAAUEJlfeeos923.pdf</t>
  </si>
  <si>
    <t>XA10BFA025A001010700177</t>
  </si>
  <si>
    <t>https://tps.ybj.hunan.gov.cn/tps-local/XMHXgroupYPCZ/M00/52/A4/rBIBUGa0MNiANM4RADCpBNFW8VA918.pdf</t>
  </si>
  <si>
    <t>https://tps.ybj.hunan.gov.cn/tps-local/XMHXgroupYPCZ/M00/52/A3/rBIBUGa0MFeAEG_WAAdTDV0oAXE099.pdf</t>
  </si>
  <si>
    <t>https://tps.ybj.hunan.gov.cn/tps-local/XMHXgroupYPCZ/M00/52/A3/rBIBUGa0MECAc3arAAQQqt6mhrw838.pdf</t>
  </si>
  <si>
    <t>https://tps.ybj.hunan.gov.cn/tps-local/XMHXgroupYPCZ/M00/52/A3/rBIBUGa0MBuAcsTWAAUEJlfeeos252.pdf</t>
  </si>
  <si>
    <t>XN02BAA056A012010101554</t>
  </si>
  <si>
    <t>阿司匹林肠溶片</t>
  </si>
  <si>
    <t>0.3g</t>
  </si>
  <si>
    <t>南京白敬宇制药有限责任公司</t>
  </si>
  <si>
    <t xml:space="preserve"> 南京道群医药研发有限公司</t>
  </si>
  <si>
    <t>国药准字H32024507</t>
  </si>
  <si>
    <t>https://tps.ybj.hunan.gov.cn/tps-local/XMHXgroupYPCZ/M00/3B/5E/rBIBUGYLatWAfUmPABBy862nLQw083.pdf</t>
  </si>
  <si>
    <t>https://tps.ybj.hunan.gov.cn/tps-local/XMHXgroupYPCZ/M00/52/30/rBIBUGaxyKiAQBNhABF7hfEDorU467.pdf</t>
  </si>
  <si>
    <t>https://tps.ybj.hunan.gov.cn/tps-local/XMHXgroupYPCZ/M00/3B/5E/rBIBUGYLa2qAAlcRABKohx3Ud5Q170.pdf</t>
  </si>
  <si>
    <t>https://tps.ybj.hunan.gov.cn/tps-local/XMHXgroupYPCZ/M00/52/30/rBIBUGaxyNmAHCnnAA5DUll3BQk644.pdf</t>
  </si>
  <si>
    <t>XR03CCA199X001010183242</t>
  </si>
  <si>
    <t>氨溴特罗口服溶液</t>
  </si>
  <si>
    <t>60ml/瓶:盐酸氨溴索90mg与盐酸克仑特罗60μg</t>
  </si>
  <si>
    <t>南京海纳制药有限公司</t>
  </si>
  <si>
    <t>河南上恒医药科技有限公司</t>
  </si>
  <si>
    <t>国药准字H20233227</t>
  </si>
  <si>
    <t>https://tps.ybj.hunan.gov.cn/tps-local/XMHXgroupYPCZ/M00/42/81/rBIBUGY9jYWAIYneADk_ukrSS4Y898.pdf</t>
  </si>
  <si>
    <t>https://tps.ybj.hunan.gov.cn/tps-local/XMHXgroupYPCZ/M00/3B/A6/rBIBUGYLzROAGuJsABUw1gSwsAM385.pdf</t>
  </si>
  <si>
    <t>https://tps.ybj.hunan.gov.cn/tps-local/XMHXgroupYPCZ/M00/3B/A7/rBIBUGYLzT6ATHElABXUsVYc8Ts076.pdf</t>
  </si>
  <si>
    <t>https://tps.ybj.hunan.gov.cn/tps-local/XMHXgroupYPCZ/M00/3B/A7/rBIBUGYLzXCAXrJkABKDLmRc7Kk837.pdf</t>
  </si>
  <si>
    <t>XN03AFA206X002010101012</t>
  </si>
  <si>
    <t>奥卡西平口服混悬液</t>
  </si>
  <si>
    <t>100ml:6g</t>
  </si>
  <si>
    <t>广州一品红制药有限公司</t>
  </si>
  <si>
    <t>国药准字H20243566</t>
  </si>
  <si>
    <t>https://tps.ybj.hunan.gov.cn/tps-local/XMHXgroupYPCZ/M00/51/0E/rBIBUGaq9--AYBZJACRCM-qY5pw850.pdf</t>
  </si>
  <si>
    <t>https://tps.ybj.hunan.gov.cn/tps-local/XMHXgroupYPCZ/M00/52/5E/rBIBUGay0ACAZ-ugAAf_BWMFrjQ749.pdf</t>
  </si>
  <si>
    <t>https://tps.ybj.hunan.gov.cn/tps-local/XMHXgroupYPCZ/M00/52/5E/rBIBUGay0AyAZusWAAl_6dhND5I390.pdf</t>
  </si>
  <si>
    <t>https://tps.ybj.hunan.gov.cn/tps-local/XMHXgroupYPCZ/M00/52/5E/rBIBUGay0BeAIEOmAAfAWyogNN4568.pdf</t>
  </si>
  <si>
    <t>XJ01XDA222B002010102763</t>
  </si>
  <si>
    <t>奥硝唑注射液</t>
  </si>
  <si>
    <t>3ml:0.5g</t>
  </si>
  <si>
    <t>石家庄四药有限公司</t>
  </si>
  <si>
    <t>国药准字H20233107</t>
  </si>
  <si>
    <t>https://tps.ybj.hunan.gov.cn/tps-local/XMHXgroupYPCZ/M00/52/95/rBIBUGazS0-AYEj8ABOAuy-3oC4375.pdf</t>
  </si>
  <si>
    <t>https://tps.ybj.hunan.gov.cn/tps-local/XMHXgroupYPCZ/M00/52/95/rBIBUGazS1-AAbZYAA_1MlMfCq0571.jpg</t>
  </si>
  <si>
    <t>https://tps.ybj.hunan.gov.cn/tps-local/XMHXgroupYPCZ/M00/52/BB/rBIBUGa0e8uADB5zAAPkHKb9URk331.jpg</t>
  </si>
  <si>
    <t>https://tps.ybj.hunan.gov.cn/tps-local/XMHXgroupYPCZ/M00/52/95/rBIBUGazS4eAHoLZAAz5G0qAlA8643.jpg</t>
  </si>
  <si>
    <t>XJ01XDA222B002020102763</t>
  </si>
  <si>
    <t>6ml:1.0g</t>
  </si>
  <si>
    <t>国药准字H20233108</t>
  </si>
  <si>
    <t>https://tps.ybj.hunan.gov.cn/tps-local/XMHXgroupYPCZ/M00/52/95/rBIBUGazS5mAAJwoABEzgrC61vs613.pdf</t>
  </si>
  <si>
    <t>https://tps.ybj.hunan.gov.cn/tps-local/XMHXgroupYPCZ/M00/52/95/rBIBUGazS6SAIZAWAA_prZ1_eo4821.jpg</t>
  </si>
  <si>
    <t>https://tps.ybj.hunan.gov.cn/tps-local/XMHXgroupYPCZ/M00/52/BB/rBIBUGa0e-CAANBHAAPwHhze8Yw924.jpg</t>
  </si>
  <si>
    <t>https://tps.ybj.hunan.gov.cn/tps-local/XMHXgroupYPCZ/M00/52/95/rBIBUGazS8KAHeo1AAzsgeapVPM221.jpg</t>
  </si>
  <si>
    <t>XB01ACB040A001010182209</t>
  </si>
  <si>
    <t>贝前列素钠片</t>
  </si>
  <si>
    <r>
      <rPr>
        <sz val="10"/>
        <color indexed="8"/>
        <rFont val="仿宋"/>
        <family val="3"/>
        <charset val="134"/>
      </rPr>
      <t>40</t>
    </r>
    <r>
      <rPr>
        <sz val="10"/>
        <color indexed="8"/>
        <rFont val="宋体"/>
        <family val="3"/>
        <charset val="134"/>
      </rPr>
      <t>µ</t>
    </r>
    <r>
      <rPr>
        <sz val="10"/>
        <color indexed="8"/>
        <rFont val="仿宋"/>
        <family val="3"/>
        <charset val="134"/>
      </rPr>
      <t>g</t>
    </r>
  </si>
  <si>
    <t>北京诚济制药股份有限公司</t>
  </si>
  <si>
    <t>国药准字H20234630</t>
  </si>
  <si>
    <t>https://tps.ybj.hunan.gov.cn/tps-local/XMHXgroupYPCZ/M00/51/49/rBIBUGarVZWAbTb8AAORh8E8FDY208.pdf</t>
  </si>
  <si>
    <t>https://tps.ybj.hunan.gov.cn/tps-local/XMHXgroupYPCZ/M00/3B/DA/rBIBUGYMzySANZw1AAK8anxqQQY062.pdf</t>
  </si>
  <si>
    <t>https://tps.ybj.hunan.gov.cn/tps-local/XMHXgroupYPCZ/M00/3B/DA/rBIBUGYMzzKAYtm4AAT9PpzLoH0299.pdf</t>
  </si>
  <si>
    <t>https://tps.ybj.hunan.gov.cn/tps-local/XMHXgroupYPCZ/M00/3B/DA/rBIBUGYMzzyAUiL3AAG8Sn64jV0782.pdf</t>
  </si>
  <si>
    <t>XN07XXB221A001020104251</t>
  </si>
  <si>
    <t>吡拉西坦片</t>
  </si>
  <si>
    <t>0.8g</t>
  </si>
  <si>
    <t>福安药业集团烟台只楚药业有限公司</t>
  </si>
  <si>
    <t>国药准字H20247002</t>
  </si>
  <si>
    <t>https://tps.ybj.hunan.gov.cn/tps-local/XMHXgroupYPCZ/M00/50/FA/rBIBUGaqydOATGJ4ABZu2Pb_qGg919.pdf</t>
  </si>
  <si>
    <t>https://tps.ybj.hunan.gov.cn/tps-local/XMHXgroupYPCZ/M00/50/FA/rBIBUGaqyhKAc1pfAATcYRbgnNM781.pdf</t>
  </si>
  <si>
    <t>https://tps.ybj.hunan.gov.cn/tps-local/XMHXgroupYPCZ/M00/50/FA/rBIBUGaqyiOAFZJ_AAVHZBAjX80508.pdf</t>
  </si>
  <si>
    <t>https://tps.ybj.hunan.gov.cn/tps-local/XMHXgroupYPCZ/M00/51/7B/rBIBUGascbiAeNYKAAUTywAQMf4699.jpg</t>
  </si>
  <si>
    <t>XN03AXB239A001010102469</t>
  </si>
  <si>
    <t>吡仑帕奈片</t>
  </si>
  <si>
    <t>4mg</t>
  </si>
  <si>
    <t>西安远大德天药业股份有限公司</t>
  </si>
  <si>
    <t>国药准字H20243735</t>
  </si>
  <si>
    <t>https://tps.ybj.hunan.gov.cn/tps-local/XMHXgroupYPCZ/M00/52/C3/rBIBUGa0i-eAD2ZIAA4TsFt5r50553.pdf</t>
  </si>
  <si>
    <t>https://tps.ybj.hunan.gov.cn/tps-local/XMHXgroupYPCZ/M00/52/C3/rBIBUGa0j46AHpLCAAIRjnPZqxA751.pdf</t>
  </si>
  <si>
    <t>https://tps.ybj.hunan.gov.cn/tps-local/XMHXgroupYPCZ/M00/52/C3/rBIBUGa0j8SAZTw4AADlYnHUeDQ076.pdf</t>
  </si>
  <si>
    <t>https://tps.ybj.hunan.gov.cn/tps-local/XMHXgroupYPCZ/M00/52/C3/rBIBUGa0j-CAOcBVAAEGLuak3O4509.pdf</t>
  </si>
  <si>
    <t>XN01AXB123B002010102763</t>
  </si>
  <si>
    <t>丙泊酚中/长链脂肪乳注射液</t>
  </si>
  <si>
    <t>20ml: 0.2g</t>
  </si>
  <si>
    <t>国药准字H20243137</t>
  </si>
  <si>
    <t>https://tps.ybj.hunan.gov.cn/tps-local/XMHXgroupYPCZ/M00/52/96/rBIBUGazTRSAfi7ZADG242pIhSU792.pdf</t>
  </si>
  <si>
    <t>https://tps.ybj.hunan.gov.cn/tps-local/XMHXgroupYPCZ/M00/52/96/rBIBUGazTTSAR7QCAAQZBUw9yP0482.jpg</t>
  </si>
  <si>
    <t>https://tps.ybj.hunan.gov.cn/tps-local/XMHXgroupYPCZ/M00/52/96/rBIBUGazTT6AIbQTAAPTvf7X01g864.jpg</t>
  </si>
  <si>
    <t>https://tps.ybj.hunan.gov.cn/tps-local/XMHXgroupYPCZ/M00/52/96/rBIBUGazTUuAXUu9AAP9SiRKb80426.jpg</t>
  </si>
  <si>
    <t>XN01AXB123B002020102763</t>
  </si>
  <si>
    <t>10ml: 0.1g</t>
  </si>
  <si>
    <t>国药准字H20243138</t>
  </si>
  <si>
    <t>https://tps.ybj.hunan.gov.cn/tps-local/XMHXgroupYPCZ/M00/52/95/rBIBUGazTMeAEfKMAC4ObpldFtg900.pdf</t>
  </si>
  <si>
    <t>https://tps.ybj.hunan.gov.cn/tps-local/XMHXgroupYPCZ/M00/52/95/rBIBUGazTOSADA7mAAQQILXG85w605.jpg</t>
  </si>
  <si>
    <t>https://tps.ybj.hunan.gov.cn/tps-local/XMHXgroupYPCZ/M00/52/96/rBIBUGazTPGAI55TAAPBUUSQmHU616.jpg</t>
  </si>
  <si>
    <t>https://tps.ybj.hunan.gov.cn/tps-local/XMHXgroupYPCZ/M00/52/96/rBIBUGazTPyAdQ7bAAQG_HePmzE754.jpg</t>
  </si>
  <si>
    <t>XN01AXB123B002020102499</t>
  </si>
  <si>
    <t>50ml:0.5g</t>
  </si>
  <si>
    <t>西安力邦制药有限公司</t>
  </si>
  <si>
    <t>国药准字H20233469</t>
  </si>
  <si>
    <t>https://tps.ybj.hunan.gov.cn/tps-local/XMHXgroupYPCZ/M00/52/A5/rBIBUGa0OAOAFyk_ACgYhFgccuc437.pdf</t>
  </si>
  <si>
    <t>https://tps.ybj.hunan.gov.cn/tps-local/XMHXgroupYPCZ/M00/52/A5/rBIBUGa0OIGANRcEAAK-2OetOuM125.pdf</t>
  </si>
  <si>
    <t>https://tps.ybj.hunan.gov.cn/tps-local/XMHXgroupYPCZ/M00/52/A5/rBIBUGa0OKSAHUKmAAL_YXAyLbY652.pdf</t>
  </si>
  <si>
    <t>https://tps.ybj.hunan.gov.cn/tps-local/XMHXgroupYPCZ/M00/52/A5/rBIBUGa0OLaAQHNBAALh028BX6U288.pdf</t>
  </si>
  <si>
    <t>XN01AXB123B002010104286</t>
  </si>
  <si>
    <t>50ml: 0.5g</t>
  </si>
  <si>
    <t>安徽丰原药业股份有限公司</t>
  </si>
  <si>
    <t>国药准字H20234190</t>
  </si>
  <si>
    <t>https://tps.ybj.hunan.gov.cn/tps-local/XMHXgroupYPCZ/M00/51/67/rBIBUGasQWSABgfEACA_gE4MzR8251.pdf</t>
  </si>
  <si>
    <t>https://tps.ybj.hunan.gov.cn/tps-local/XMHXgroupYPCZ/M00/51/62/rBIBUGasNV-AVndLABGFpp5-ynQ942.pdf</t>
  </si>
  <si>
    <t>https://tps.ybj.hunan.gov.cn/tps-local/XMHXgroupYPCZ/M00/51/62/rBIBUGasNYSAZ1yiAAjGQO_rqaE807.pdf</t>
  </si>
  <si>
    <t>https://tps.ybj.hunan.gov.cn/tps-local/XMHXgroupYPCZ/M00/51/62/rBIBUGasNYqAdxC9AC2C-A-XsVM088.pdf</t>
  </si>
  <si>
    <t>XR01ADF095L026010181290</t>
  </si>
  <si>
    <t>丙酸氟替卡松雾化吸入用混悬液</t>
  </si>
  <si>
    <t>2ml:0.5mg</t>
  </si>
  <si>
    <t>上海新黄河制药有限公司</t>
  </si>
  <si>
    <t>国药准字H20243929</t>
  </si>
  <si>
    <t>https://tps.ybj.hunan.gov.cn/tps-local/XMHXgroupYPCZ/M00/51/1E/rBIBUGarFd6AcY_0ADRMha3iCp8252.pdf</t>
  </si>
  <si>
    <t>https://tps.ybj.hunan.gov.cn/tps-local/XMHXgroupYPCZ/M00/51/1E/rBIBUGarFFOANqSAAAPOhfO9Y9E317.pdf</t>
  </si>
  <si>
    <t>https://tps.ybj.hunan.gov.cn/tps-local/XMHXgroupYPCZ/M00/51/1E/rBIBUGarFFaAMVh-AANg9grc72c864.pdf</t>
  </si>
  <si>
    <t>https://tps.ybj.hunan.gov.cn/tps-local/XMHXgroupYPCZ/M00/51/1E/rBIBUGarFG2AGlCyAANBWrrC3fg996.pdf</t>
  </si>
  <si>
    <t>XR01ADF095L026010283672</t>
  </si>
  <si>
    <t>健康元海滨药业有限公司</t>
  </si>
  <si>
    <t>上海方予健康医药科技有限公司</t>
  </si>
  <si>
    <t>国药准字H20243731</t>
  </si>
  <si>
    <t>https://tps.ybj.hunan.gov.cn/tps-local/XMHXgroupYPCZ/M00/51/34/rBIBUGarOWWADBv_ADD453Hg3y4271.pdf</t>
  </si>
  <si>
    <t>https://tps.ybj.hunan.gov.cn/tps-local/XMHXgroupYPCZ/M00/51/35/rBIBUGarOeqAfVg9AAXj1DAC8As187.pdf</t>
  </si>
  <si>
    <t>https://tps.ybj.hunan.gov.cn/tps-local/XMHXgroupYPCZ/M00/51/35/rBIBUGarOfeAfv55AAcR7T-vNMA656.pdf</t>
  </si>
  <si>
    <t>https://tps.ybj.hunan.gov.cn/tps-local/XMHXgroupYPCZ/M00/51/35/rBIBUGarOgOATLoYAAFsgprTR54114.pdf</t>
  </si>
  <si>
    <t>XN03AGB140X001010104502</t>
  </si>
  <si>
    <t>丙戊酸钠口服溶液</t>
  </si>
  <si>
    <t>300ml:12g</t>
  </si>
  <si>
    <t>赛诺菲(杭州)制药有限公司</t>
  </si>
  <si>
    <t>赛诺菲（杭州）制药有限公司</t>
  </si>
  <si>
    <t>国药准字H20041435</t>
  </si>
  <si>
    <t>参比制剂</t>
  </si>
  <si>
    <t>https://tps.ybj.hunan.gov.cn/tps-local/XMHXgroupYPCZ/M00/52/70/rBIBUGazA5uANb_eAEZSa7J5mAQ139.pdf</t>
  </si>
  <si>
    <t>https://tps.ybj.hunan.gov.cn/tps-local/XMHXgroupYPCZ/M00/52/35/rBIBUGaxz_eAfQ1dAAIsBw0HRI4031.pdf</t>
  </si>
  <si>
    <t>https://tps.ybj.hunan.gov.cn/tps-local/XMHXgroupYPCZ/M00/52/70/rBIBUGazA7mABMAyAALb3k9s1DI367.pdf</t>
  </si>
  <si>
    <t>https://tps.ybj.hunan.gov.cn/tps-local/XMHXgroupYPCZ/M00/52/70/rBIBUGazA-qALqcvAALSejN0EqY858.pdf</t>
  </si>
  <si>
    <t>XN01BBB164B018010201445</t>
  </si>
  <si>
    <t>布比卡因脂质体注射液</t>
  </si>
  <si>
    <t>20ml:266mg</t>
  </si>
  <si>
    <t>江苏恒瑞医药股份有限公司</t>
  </si>
  <si>
    <t>国药准字H20223899</t>
  </si>
  <si>
    <t>https://tps.ybj.hunan.gov.cn/tps-local/XMHXgroupYPCZ/M00/52/58/rBIBUGayImGAapZ6ACXKMOqgSGQ689.pdf</t>
  </si>
  <si>
    <t>https://tps.ybj.hunan.gov.cn/tps-local/XMHXgroupYPCZ/M00/52/53/rBIBUGayA8KAX7DLAAKOKPD_2NY735.png</t>
  </si>
  <si>
    <t>https://tps.ybj.hunan.gov.cn/tps-local/XMHXgroupYPCZ/M00/51/B4/rBIBUGavAwyAR4ZxAAZyrVqjGXo124.png</t>
  </si>
  <si>
    <t>https://tps.ybj.hunan.gov.cn/tps-local/XMHXgroupYPCZ/M00/51/B4/rBIBUGavAxWAJdpxAANynHBaJ8o016.png</t>
  </si>
  <si>
    <t>XN06ABA225X001010104634</t>
  </si>
  <si>
    <t>草酸艾司西酞普兰口服溶液</t>
  </si>
  <si>
    <r>
      <rPr>
        <sz val="10"/>
        <color indexed="8"/>
        <rFont val="仿宋"/>
        <family val="3"/>
        <charset val="134"/>
      </rPr>
      <t>按C</t>
    </r>
    <r>
      <rPr>
        <sz val="10"/>
        <color indexed="8"/>
        <rFont val="宋体"/>
        <family val="3"/>
        <charset val="134"/>
      </rPr>
      <t>₂₀</t>
    </r>
    <r>
      <rPr>
        <sz val="10"/>
        <color indexed="8"/>
        <rFont val="仿宋"/>
        <family val="3"/>
        <charset val="134"/>
      </rPr>
      <t>H</t>
    </r>
    <r>
      <rPr>
        <sz val="10"/>
        <color indexed="8"/>
        <rFont val="宋体"/>
        <family val="3"/>
        <charset val="134"/>
      </rPr>
      <t>₂₁</t>
    </r>
    <r>
      <rPr>
        <sz val="10"/>
        <color indexed="8"/>
        <rFont val="仿宋"/>
        <family val="3"/>
        <charset val="134"/>
      </rPr>
      <t>FN</t>
    </r>
    <r>
      <rPr>
        <sz val="10"/>
        <color indexed="8"/>
        <rFont val="宋体"/>
        <family val="3"/>
        <charset val="134"/>
      </rPr>
      <t>₂</t>
    </r>
    <r>
      <rPr>
        <sz val="10"/>
        <color indexed="8"/>
        <rFont val="仿宋"/>
        <family val="3"/>
        <charset val="134"/>
      </rPr>
      <t>O计:5ml:5mg</t>
    </r>
  </si>
  <si>
    <t>浙江国镜药业有限公司</t>
  </si>
  <si>
    <t>国药准字H20233498</t>
  </si>
  <si>
    <t>https://tps.ybj.hunan.gov.cn/tps-local/XMHXgroupYPCZ/M00/51/12/rBIBUGaq_5OARXHgAAu2KMwUEGc857.pdf</t>
  </si>
  <si>
    <t>https://tps.ybj.hunan.gov.cn/tps-local/XMHXgroupYPCZ/M00/51/13/rBIBUGarAR2AWtmhAANEFEYUOak121.png</t>
  </si>
  <si>
    <t>https://tps.ybj.hunan.gov.cn/tps-local/XMHXgroupYPCZ/M00/52/80/rBIBUGazI2eAVyzDAALhoV2ayQc747.png</t>
  </si>
  <si>
    <t>https://tps.ybj.hunan.gov.cn/tps-local/XMHXgroupYPCZ/M00/52/35/rBIBUGax0GSARAsdAAEPCOxGdMM909.png</t>
  </si>
  <si>
    <t>XB06ACA361B002010107821</t>
  </si>
  <si>
    <t>醋酸艾替班特注射液</t>
  </si>
  <si>
    <t>3ml:30mg(按C59H89N19O13S计)</t>
  </si>
  <si>
    <t>成都圣诺生物制药有限公司</t>
  </si>
  <si>
    <t>国药准字H20233456</t>
  </si>
  <si>
    <t>https://tps.ybj.hunan.gov.cn/tps-local/XMHXgroupYPCZ/M00/4C/B4/rBIBUGaGZ1WAPn78ADp8bHvtzrQ083.pdf</t>
  </si>
  <si>
    <t>https://tps.ybj.hunan.gov.cn/tps-local/XMHXgroupYPCZ/M00/4B/E5/rBIBUGaDU0KAG4fAAA0byj5nedQ451.pdf</t>
  </si>
  <si>
    <t>https://tps.ybj.hunan.gov.cn/tps-local/XMHXgroupYPCZ/M00/4B/E5/rBIBUGaDU1SAJQE_AA4InuOZCbQ301.pdf</t>
  </si>
  <si>
    <t>https://tps.ybj.hunan.gov.cn/tps-local/XMHXgroupYPCZ/M00/4B/E5/rBIBUGaDVNaAfHe_AA-kK6A3zQ0459.pdf</t>
  </si>
  <si>
    <t>XH01CCJ202B002010279260</t>
  </si>
  <si>
    <t>醋酸加尼瑞克注射液</t>
  </si>
  <si>
    <r>
      <rPr>
        <sz val="10"/>
        <color indexed="8"/>
        <rFont val="仿宋"/>
        <family val="3"/>
        <charset val="134"/>
      </rPr>
      <t>0.5ml:0.25mg(以C</t>
    </r>
    <r>
      <rPr>
        <sz val="10"/>
        <color indexed="8"/>
        <rFont val="宋体"/>
        <family val="3"/>
        <charset val="134"/>
      </rPr>
      <t>₈₀</t>
    </r>
    <r>
      <rPr>
        <sz val="10"/>
        <color indexed="8"/>
        <rFont val="仿宋"/>
        <family val="3"/>
        <charset val="134"/>
      </rPr>
      <t>H</t>
    </r>
    <r>
      <rPr>
        <sz val="10"/>
        <color indexed="8"/>
        <rFont val="宋体"/>
        <family val="3"/>
        <charset val="134"/>
      </rPr>
      <t>₁₁₃</t>
    </r>
    <r>
      <rPr>
        <sz val="10"/>
        <color indexed="8"/>
        <rFont val="仿宋"/>
        <family val="3"/>
        <charset val="134"/>
      </rPr>
      <t>N</t>
    </r>
    <r>
      <rPr>
        <sz val="10"/>
        <color indexed="8"/>
        <rFont val="宋体"/>
        <family val="3"/>
        <charset val="134"/>
      </rPr>
      <t>₁₈</t>
    </r>
    <r>
      <rPr>
        <sz val="10"/>
        <color indexed="8"/>
        <rFont val="仿宋"/>
        <family val="3"/>
        <charset val="134"/>
      </rPr>
      <t xml:space="preserve"> O</t>
    </r>
    <r>
      <rPr>
        <sz val="10"/>
        <color indexed="8"/>
        <rFont val="宋体"/>
        <family val="3"/>
        <charset val="134"/>
      </rPr>
      <t>₁₃</t>
    </r>
    <r>
      <rPr>
        <sz val="10"/>
        <color indexed="8"/>
        <rFont val="仿宋"/>
        <family val="3"/>
        <charset val="134"/>
      </rPr>
      <t>Cl计)</t>
    </r>
  </si>
  <si>
    <t>南京健友生化制药股份有限公司</t>
  </si>
  <si>
    <t>深圳翰宇药业股份有限公司</t>
  </si>
  <si>
    <t>国药准字H20243797</t>
  </si>
  <si>
    <t>https://tps.ybj.hunan.gov.cn/tps-local/XMHXgroupYPCZ/M00/51/05/rBIBUGaq6x-AAYU5AB08T9q0_9Y670.pdf</t>
  </si>
  <si>
    <t>https://tps.ybj.hunan.gov.cn/tps-local/XMHXgroupYPCZ/M00/51/03/rBIBUGaq5_WAcPDyABEgKyb27GM976.jpg</t>
  </si>
  <si>
    <t>https://tps.ybj.hunan.gov.cn/tps-local/XMHXgroupYPCZ/M00/51/03/rBIBUGaq5_qACcDoABF2EAS16VA308.jpg</t>
  </si>
  <si>
    <t>https://tps.ybj.hunan.gov.cn/tps-local/XMHXgroupYPCZ/M00/51/03/rBIBUGaq6ACALWAIAAYeeQPy0Ac556.pdf</t>
  </si>
  <si>
    <t>XB05BBC143B002010183610</t>
  </si>
  <si>
    <t>醋酸钠林格注射液</t>
  </si>
  <si>
    <t>500ml</t>
  </si>
  <si>
    <t>河北天成药业股份有限公司</t>
  </si>
  <si>
    <t>苏州朗易生物医药研究有限公司</t>
  </si>
  <si>
    <t>国药准字H20233216</t>
  </si>
  <si>
    <t>https://tps.ybj.hunan.gov.cn/tps-local/XMHXgroupYPCZ/M00/52/29/rBIBUGaxuoSAOAAwAB7PpxzYAF4395.pdf</t>
  </si>
  <si>
    <t>https://tps.ybj.hunan.gov.cn/tps-local/XMHXgroupYPCZ/M00/51/24/rBIBUGarIIKAdryjAB1Vx_R9NwU042.pdf</t>
  </si>
  <si>
    <t>https://tps.ybj.hunan.gov.cn/tps-local/XMHXgroupYPCZ/M00/51/23/rBIBUGarIHGALzHgAAGiWzZfBG8337.pdf</t>
  </si>
  <si>
    <t>https://tps.ybj.hunan.gov.cn/tps-local/XMHXgroupYPCZ/M00/52/66/rBIBUGay51GAXP-LAALcFvTbOD0451.pdf</t>
  </si>
  <si>
    <t>XV08ABD104B002010101445</t>
  </si>
  <si>
    <t>碘佛醇注射液</t>
  </si>
  <si>
    <t>100ml:32g(I)</t>
  </si>
  <si>
    <t>国药准字H20113430</t>
  </si>
  <si>
    <t>https://tps.ybj.hunan.gov.cn/tps-local/XMHXgroupYPCZ/M00/51/B4/rBIBUGavAieAQxE0ACFT2Q3I8co704.pdf</t>
  </si>
  <si>
    <t>https://tps.ybj.hunan.gov.cn/tps-local/XMHXgroupYPCZ/M00/51/C4/rBIBUGawRaWAaB7sAAWJERtKJXU106.png</t>
  </si>
  <si>
    <t>https://tps.ybj.hunan.gov.cn/tps-local/XMHXgroupYPCZ/M00/51/C4/rBIBUGawRbyAOTtkAAX26i3Pqlw669.png</t>
  </si>
  <si>
    <t>https://tps.ybj.hunan.gov.cn/tps-local/XMHXgroupYPCZ/M00/51/B4/rBIBUGavAniAZxxdAAlRiWHZEKs121.png</t>
  </si>
  <si>
    <t>XV08ABD104B002010102013</t>
  </si>
  <si>
    <t>100ml:35g(I)</t>
  </si>
  <si>
    <t>成都倍特药业股份有限公司</t>
  </si>
  <si>
    <t>国药准字H20243653</t>
  </si>
  <si>
    <t>https://tps.ybj.hunan.gov.cn/tps-local/XMHXgroupYPCZ/M00/51/60/rBIBUGasLzWALTLpAA77VPjVZOE098.pdf</t>
  </si>
  <si>
    <t>https://tps.ybj.hunan.gov.cn/tps-local/XMHXgroupYPCZ/M00/51/60/rBIBUGasL2qASfwsAAfrG-ZcvDw485.pdf</t>
  </si>
  <si>
    <t>https://tps.ybj.hunan.gov.cn/tps-local/XMHXgroupYPCZ/M00/51/60/rBIBUGasL3OAVQk5AAZriybJqEU836.pdf</t>
  </si>
  <si>
    <t>https://tps.ybj.hunan.gov.cn/tps-local/XMHXgroupYPCZ/M00/51/C1/rBIBUGawPryAQM0qAAZqY0HT2eo328.pdf</t>
  </si>
  <si>
    <t>XN02BED358B002020102763</t>
  </si>
  <si>
    <t>对乙酰氨基酚甘露醇注射液</t>
  </si>
  <si>
    <t>50ml:500mg</t>
  </si>
  <si>
    <t>国药准字H20247113</t>
  </si>
  <si>
    <t>https://tps.ybj.hunan.gov.cn/tps-local/XMHXgroupYPCZ/M00/52/95/rBIBUGazSwSAGxwIABxS3p7Xvg0790.pdf</t>
  </si>
  <si>
    <t>https://tps.ybj.hunan.gov.cn/tps-local/XMHXgroupYPCZ/M00/52/95/rBIBUGazSyaAI9daAAQwHYQlOQI830.jpg</t>
  </si>
  <si>
    <t>https://tps.ybj.hunan.gov.cn/tps-local/XMHXgroupYPCZ/M00/52/95/rBIBUGazSzKAJK59AAPdQxoMHr0404.jpg</t>
  </si>
  <si>
    <t>https://tps.ybj.hunan.gov.cn/tps-local/XMHXgroupYPCZ/M00/52/95/rBIBUGazSz-AH98iAANj3EpKcSE226.jpg</t>
  </si>
  <si>
    <t>XC09CAE003A001010104502</t>
  </si>
  <si>
    <t>厄贝沙坦片</t>
  </si>
  <si>
    <t>0.15g</t>
  </si>
  <si>
    <t>国药准字H20040494</t>
  </si>
  <si>
    <t>https://tps.ybj.hunan.gov.cn/tps-local/XMHXgroupYPCZ/M00/4B/E0/rBIBUGaCqmuAJulhABHTXktnGgA495.pdf</t>
  </si>
  <si>
    <t>https://tps.ybj.hunan.gov.cn/tps-local/XMHXgroupYPCZ/M00/4B/E0/rBIBUGaCqz-AW0oCABAPUIF66DI067.pdf</t>
  </si>
  <si>
    <t>https://tps.ybj.hunan.gov.cn/tps-local/XMHXgroupYPCZ/M00/4C/AA/rBIBUGaGWv6AU75ZAAfdP1LzcxQ017.pdf</t>
  </si>
  <si>
    <t>https://tps.ybj.hunan.gov.cn/tps-local/XMHXgroupYPCZ/M00/4C/A8/rBIBUGaGVmSAaVvGAA5R9kKLhIg827.pdf</t>
  </si>
  <si>
    <t>XN04BXE012A001010102763</t>
  </si>
  <si>
    <t>恩他卡朋片</t>
  </si>
  <si>
    <t>0.2g</t>
  </si>
  <si>
    <t>国药准字H20243840</t>
  </si>
  <si>
    <t>https://tps.ybj.hunan.gov.cn/tps-local/XMHXgroupYPCZ/M00/52/7A/rBIBUGazGrOAKf-mAEL2Wo7boCg464.pdf</t>
  </si>
  <si>
    <t>https://tps.ybj.hunan.gov.cn/tps-local/XMHXgroupYPCZ/M00/52/7A/rBIBUGazGsaAHRKGAAjBZRwL8Is437.jpg</t>
  </si>
  <si>
    <t>https://tps.ybj.hunan.gov.cn/tps-local/XMHXgroupYPCZ/M00/52/7A/rBIBUGazGtKAQOCyAAc6f1Vzp5s874.jpg</t>
  </si>
  <si>
    <t>https://tps.ybj.hunan.gov.cn/tps-local/XMHXgroupYPCZ/M00/52/7A/rBIBUGazGuCARcJPAAdU2meGFjI914.jpg</t>
  </si>
  <si>
    <t>XA10BDE082A001010204021</t>
  </si>
  <si>
    <t>二甲双胍恩格列净片(Ⅰ)</t>
  </si>
  <si>
    <t>每片含盐酸二甲双胍500mg与恩格列净5mg</t>
  </si>
  <si>
    <t>齐鲁制药有限公司</t>
  </si>
  <si>
    <t>国药准字H20244031</t>
  </si>
  <si>
    <t>https://tps.ybj.hunan.gov.cn/tps-local/XMHXgroupYPCZ/M00/51/7E/rBIBUGase3OAUcnBACAkDIBbtMs959.pdf</t>
  </si>
  <si>
    <t>https://tps.ybj.hunan.gov.cn/tps-local/XMHXgroupYPCZ/M00/51/7E/rBIBUGase-mAR33LAAQm_McdMZY961.pdf</t>
  </si>
  <si>
    <t>https://tps.ybj.hunan.gov.cn/tps-local/XMHXgroupYPCZ/M00/51/7E/rBIBUGase-2AZJcTAAOUxoG2zg4222.pdf</t>
  </si>
  <si>
    <t>https://tps.ybj.hunan.gov.cn/tps-local/XMHXgroupYPCZ/M00/51/95/rBIBUGasnJaAKf_ZAAegANHbuRo273.pdf</t>
  </si>
  <si>
    <t>XA10BDE075A001010183521</t>
  </si>
  <si>
    <t>二甲双胍维格列汀片(Ⅲ)</t>
  </si>
  <si>
    <t>每片含盐酸二甲双胍1000mg和维格列汀50mg</t>
  </si>
  <si>
    <t>浙江诺得药业有限公司</t>
  </si>
  <si>
    <t>国药准字H20243644</t>
  </si>
  <si>
    <t>https://tps.ybj.hunan.gov.cn/tps-local/XMHXgroupYPCZ/M00/51/7D/rBIBUGaseCyAFSzhACSb6ZWHroM588.pdf</t>
  </si>
  <si>
    <t>https://tps.ybj.hunan.gov.cn/tps-local/XMHXgroupYPCZ/M00/51/7D/rBIBUGaseDCAGnF7AARatLg51rI866.pdf</t>
  </si>
  <si>
    <t>https://tps.ybj.hunan.gov.cn/tps-local/XMHXgroupYPCZ/M00/51/7D/rBIBUGaseEuAF29rAAOZgbinLbA504.pdf</t>
  </si>
  <si>
    <t>https://tps.ybj.hunan.gov.cn/tps-local/XMHXgroupYPCZ/M00/51/7D/rBIBUGaseFaAHWePAAOMyEv7ZCE199.pdf</t>
  </si>
  <si>
    <t>XA02BAF006B002010101962</t>
  </si>
  <si>
    <t>法莫替丁注射液</t>
  </si>
  <si>
    <t>2ml:20mg</t>
  </si>
  <si>
    <t>楚雄和创药业有限责任公司</t>
  </si>
  <si>
    <t>湖北神州华瑞医药有限公司</t>
  </si>
  <si>
    <t>国药准字H20064160</t>
  </si>
  <si>
    <t>https://tps.ybj.hunan.gov.cn/tps-local/XMHXgroupYPCZ/M00/51/19/rBIBUGarCB6AK5DTAEbzhUzNK6A258.pdf</t>
  </si>
  <si>
    <t>https://tps.ybj.hunan.gov.cn/tps-local/XMHXgroupYPCZ/M00/51/19/rBIBUGarCGGAfUEqAA_X2_tnwPk541.pdf</t>
  </si>
  <si>
    <t>https://tps.ybj.hunan.gov.cn/tps-local/XMHXgroupYPCZ/M00/51/19/rBIBUGarCGSAOdfPABD7XXMr8j8101.pdf</t>
  </si>
  <si>
    <t>https://tps.ybj.hunan.gov.cn/tps-local/XMHXgroupYPCZ/M00/51/19/rBIBUGarCGqACl9jACFnh2TKOFM835.pdf</t>
  </si>
  <si>
    <t>XA02BAF006B002010109910</t>
  </si>
  <si>
    <t>华夏生生药业(北京)有限公司</t>
  </si>
  <si>
    <t>华夏生生药业（北京）有限公司</t>
  </si>
  <si>
    <t>国药准字H20243729</t>
  </si>
  <si>
    <t>https://tps.ybj.hunan.gov.cn/tps-local/XMHXgroupYPCZ/M00/4D/19/rBIBUGaLqDmAJuwTAEpfICBGtfM826.pdf</t>
  </si>
  <si>
    <t>https://tps.ybj.hunan.gov.cn/tps-local/XMHXgroupYPCZ/M00/51/71/rBIBUGasVkSAJeSsAAVQYBWKKSo752.pdf</t>
  </si>
  <si>
    <t>https://tps.ybj.hunan.gov.cn/tps-local/XMHXgroupYPCZ/M00/51/49/rBIBUGarVH6ACFCwABJP-F5nEUc233.jpg</t>
  </si>
  <si>
    <t>https://tps.ybj.hunan.gov.cn/tps-local/XMHXgroupYPCZ/M00/51/49/rBIBUGarVJ6AZelNAARLRBPQ4dA470.jpg</t>
  </si>
  <si>
    <t>XA02BAF006B002010183878</t>
  </si>
  <si>
    <t>北京布霖生物科技有限公司</t>
  </si>
  <si>
    <t>国药准字H20243730</t>
  </si>
  <si>
    <t>https://tps.ybj.hunan.gov.cn/tps-local/XMHXgroupYPCZ/M00/4D/18/rBIBUGaLppyASlzeAEGYtMvcf-w926.pdf</t>
  </si>
  <si>
    <t>https://tps.ybj.hunan.gov.cn/tps-local/XMHXgroupYPCZ/M00/51/48/rBIBUGarU3qAausLAASsOkR_k5c364.jpg</t>
  </si>
  <si>
    <t>https://tps.ybj.hunan.gov.cn/tps-local/XMHXgroupYPCZ/M00/51/73/rBIBUGasX0-AFCTMAASsiHbBvpE626.jpg</t>
  </si>
  <si>
    <t>https://tps.ybj.hunan.gov.cn/tps-local/XMHXgroupYPCZ/M00/51/45/rBIBUGarTW6ABBUEABF6uLMlBDs994.jpg</t>
  </si>
  <si>
    <t>XA02BAF006B002010201866</t>
  </si>
  <si>
    <t>湖北津药药业股份有限公司</t>
  </si>
  <si>
    <t>国药准字H20043998</t>
  </si>
  <si>
    <t>https://tps.ybj.hunan.gov.cn/tps-local/XMHXgroupYPCZ/M00/51/E0/rBIBUGawfnCAYdA6ABs2JZGpB1w585.pdf</t>
  </si>
  <si>
    <t>https://tps.ybj.hunan.gov.cn/tps-local/XMHXgroupYPCZ/M00/51/E3/rBIBUGawgVSASACVAAHudmKKLg0741.pdf</t>
  </si>
  <si>
    <t>https://tps.ybj.hunan.gov.cn/tps-local/XMHXgroupYPCZ/M00/51/E4/rBIBUGawgYuAWM_YAAIORXJk6cE486.pdf</t>
  </si>
  <si>
    <t>https://tps.ybj.hunan.gov.cn/tps-local/XMHXgroupYPCZ/M00/52/8C/rBIBUGazMxWAS-ZcAALO1FKQ0eA187.jpg</t>
  </si>
  <si>
    <t>XA02BAF006B002010204127</t>
  </si>
  <si>
    <t>辰欣药业股份有限公司</t>
  </si>
  <si>
    <t>国药准字H20067499</t>
  </si>
  <si>
    <t>https://tps.ybj.hunan.gov.cn/tps-local/XMHXgroupYPCZ/M00/51/37/rBIBUGarPIaANBmQAAOB-XOixHM341.png</t>
  </si>
  <si>
    <t>https://tps.ybj.hunan.gov.cn/tps-local/XMHXgroupYPCZ/M00/51/37/rBIBUGarPJ-ABEO_AANEahsiRrw952.png</t>
  </si>
  <si>
    <t>https://tps.ybj.hunan.gov.cn/tps-local/XMHXgroupYPCZ/M00/51/37/rBIBUGarPMqANHO3AAFqxePcq-o437.png</t>
  </si>
  <si>
    <t>https://tps.ybj.hunan.gov.cn/tps-local/XMHXgroupYPCZ/M00/51/37/rBIBUGarPPaAHqDnAAFvRzbX4Fw410.jpg</t>
  </si>
  <si>
    <t>XM04AAF670A001010205792</t>
  </si>
  <si>
    <t>非布司他片</t>
  </si>
  <si>
    <t>40mg</t>
  </si>
  <si>
    <t>海南林恒制药股份有限公司</t>
  </si>
  <si>
    <t>国药准字H20243520</t>
  </si>
  <si>
    <t>https://tps.ybj.hunan.gov.cn/tps-local/XMHXgroupYPCZ/M00/51/6B/rBIBUGasSYSANmNZACouUKGsEkE795.pdf</t>
  </si>
  <si>
    <t>https://tps.ybj.hunan.gov.cn/tps-local/XMHXgroupYPCZ/M00/51/48/rBIBUGarU8qAfV9KAAp7qvTqTBs775.jpg</t>
  </si>
  <si>
    <t>https://tps.ybj.hunan.gov.cn/tps-local/XMHXgroupYPCZ/M00/51/49/rBIBUGarU9uACPvmAAlP59Xfn5s309.jpg</t>
  </si>
  <si>
    <t>https://tps.ybj.hunan.gov.cn/tps-local/XMHXgroupYPCZ/M00/51/49/rBIBUGarU-2ACivqAAop-uroHgw022.jpg</t>
  </si>
  <si>
    <t>XM04AAF670A001010406632</t>
  </si>
  <si>
    <t>江苏德源药业股份有限公司</t>
  </si>
  <si>
    <t>国药准字H20243126</t>
  </si>
  <si>
    <t>https://tps.ybj.hunan.gov.cn/tps-local/XMHXgroupYPCZ/M00/51/16/rBIBUGarAi-AXtiPACqpB4VE94c268.pdf</t>
  </si>
  <si>
    <t>https://tps.ybj.hunan.gov.cn/tps-local/XMHXgroupYPCZ/M00/4C/9C/rBIBUGaGOjyAXyi2ABOlHs4YFuk701.pdf</t>
  </si>
  <si>
    <t>https://tps.ybj.hunan.gov.cn/tps-local/XMHXgroupYPCZ/M00/4C/9C/rBIBUGaGOleAdek1AAqncKzM_aA463.pdf</t>
  </si>
  <si>
    <t>https://tps.ybj.hunan.gov.cn/tps-local/XMHXgroupYPCZ/M00/51/14/rBIBUGarAUOAcQk7AAq9vyP3KCo573.pdf</t>
  </si>
  <si>
    <t>XD06AXF045F002010109579</t>
  </si>
  <si>
    <t>夫西地酸乳膏</t>
  </si>
  <si>
    <r>
      <rPr>
        <sz val="10"/>
        <color indexed="8"/>
        <rFont val="仿宋"/>
        <family val="3"/>
        <charset val="134"/>
      </rPr>
      <t>以C</t>
    </r>
    <r>
      <rPr>
        <sz val="10"/>
        <color indexed="8"/>
        <rFont val="宋体"/>
        <family val="3"/>
        <charset val="134"/>
      </rPr>
      <t>₃₁</t>
    </r>
    <r>
      <rPr>
        <sz val="10"/>
        <color indexed="8"/>
        <rFont val="仿宋"/>
        <family val="3"/>
        <charset val="134"/>
      </rPr>
      <t>H</t>
    </r>
    <r>
      <rPr>
        <sz val="10"/>
        <color indexed="8"/>
        <rFont val="宋体"/>
        <family val="3"/>
        <charset val="134"/>
      </rPr>
      <t>₄₈</t>
    </r>
    <r>
      <rPr>
        <sz val="10"/>
        <color indexed="8"/>
        <rFont val="仿宋"/>
        <family val="3"/>
        <charset val="134"/>
      </rPr>
      <t>O</t>
    </r>
    <r>
      <rPr>
        <sz val="10"/>
        <color indexed="8"/>
        <rFont val="宋体"/>
        <family val="3"/>
        <charset val="134"/>
      </rPr>
      <t>₆</t>
    </r>
    <r>
      <rPr>
        <sz val="10"/>
        <color indexed="8"/>
        <rFont val="仿宋"/>
        <family val="3"/>
        <charset val="134"/>
      </rPr>
      <t>计算,2%(15g:0.3g)(15g/支)</t>
    </r>
  </si>
  <si>
    <t>丽彩甘肃西峰制药有限公司</t>
  </si>
  <si>
    <t>国药准字H20243460</t>
  </si>
  <si>
    <t>https://tps.ybj.hunan.gov.cn/tps-local/XMHXgroupYPCZ/M00/52/9F/rBIBUGa0HxKAZB0tACHPdmKlA8M986.pdf</t>
  </si>
  <si>
    <t>https://tps.ybj.hunan.gov.cn/tps-local/XMHXgroupYPCZ/M00/51/DD/rBIBUGaweZCAY80BAA6OWTJ37Yk643.jpg</t>
  </si>
  <si>
    <t>https://tps.ybj.hunan.gov.cn/tps-local/XMHXgroupYPCZ/M00/51/DD/rBIBUGaweZaAGmebAA9fSb0JBNo645.jpg</t>
  </si>
  <si>
    <t>https://tps.ybj.hunan.gov.cn/tps-local/XMHXgroupYPCZ/M00/51/DD/rBIBUGaweZ2AMpE2ABOQjPeEuW4219.jpg</t>
  </si>
  <si>
    <t>XA10BFF058A001010182233</t>
  </si>
  <si>
    <t>伏格列波糖片</t>
  </si>
  <si>
    <t>0.2mg</t>
  </si>
  <si>
    <t>河北亚诺生物科技股份有限公司</t>
  </si>
  <si>
    <t>国药准字H20234081</t>
  </si>
  <si>
    <t>https://tps.ybj.hunan.gov.cn/tps-local/XMHXgroupYPCZ/M00/4C/0A/rBIBUGaDlQqALz_PADmBEZA0iF4100.pdf</t>
  </si>
  <si>
    <t>https://tps.ybj.hunan.gov.cn/tps-local/XMHXgroupYPCZ/M00/4C/88/rBIBUGaGBLSAI7XlAAHtH2EHZb4868.pdf</t>
  </si>
  <si>
    <t>https://tps.ybj.hunan.gov.cn/tps-local/XMHXgroupYPCZ/M00/4C/88/rBIBUGaGBNOAS0FtAAHzQY4ui4o678.pdf</t>
  </si>
  <si>
    <t>https://tps.ybj.hunan.gov.cn/tps-local/XMHXgroupYPCZ/M00/4C/0A/rBIBUGaDlXeAF9QfAAIt9BwKft4262.pdf</t>
  </si>
  <si>
    <t>XL01BCF082B002010282234</t>
  </si>
  <si>
    <t>氟尿嘧啶注射液</t>
  </si>
  <si>
    <t>10ml:0.5g</t>
  </si>
  <si>
    <t>海口市制药厂有限公司</t>
  </si>
  <si>
    <t>海南卓科制药有限公司</t>
  </si>
  <si>
    <t>国药准字H20243475</t>
  </si>
  <si>
    <t>https://tps.ybj.hunan.gov.cn/tps-local/XMHXgroupYPCZ/M00/51/18/rBIBUGarBcWASL5mAA_ZWEbqS5M888.pdf</t>
  </si>
  <si>
    <t>https://tps.ybj.hunan.gov.cn/tps-local/XMHXgroupYPCZ/M00/4B/F0/rBIBUGaDZ-yADQSMAAnQBJzOYxY975.pdf</t>
  </si>
  <si>
    <t>https://tps.ybj.hunan.gov.cn/tps-local/XMHXgroupYPCZ/M00/4B/F0/rBIBUGaDaASAU5oZAAe0HDTjNdQ441.pdf</t>
  </si>
  <si>
    <t>https://tps.ybj.hunan.gov.cn/tps-local/XMHXgroupYPCZ/M00/4B/F0/rBIBUGaDaBaAJykbAAgXVP1V6UU072.pdf</t>
  </si>
  <si>
    <t>XB05XAF240B002020100628</t>
  </si>
  <si>
    <t>复方电解质注射液</t>
  </si>
  <si>
    <t>上海百特医疗用品有限公司</t>
  </si>
  <si>
    <t>国药准字H20000475</t>
  </si>
  <si>
    <t>https://tps.ybj.hunan.gov.cn/tps-local/XMHXgroupYPCZ/M00/51/0E/rBIBUGaq97OAYEGHAAeQc-BHGzc645.pdf</t>
  </si>
  <si>
    <t>https://tps.ybj.hunan.gov.cn/tps-local/XMHXgroupYPCZ/M00/51/0E/rBIBUGaq9_2AMO1rAANsUomX1Gs116.pdf</t>
  </si>
  <si>
    <t>https://tps.ybj.hunan.gov.cn/tps-local/XMHXgroupYPCZ/M00/51/0E/rBIBUGaq-AGAcg3QAANXyAUOdjQ161.pdf</t>
  </si>
  <si>
    <t>https://tps.ybj.hunan.gov.cn/tps-local/XMHXgroupYPCZ/M00/51/0E/rBIBUGaq-ASAXWRRAANUHQ-oLhM319.pdf</t>
  </si>
  <si>
    <t>XA05BAF632A001010403094</t>
  </si>
  <si>
    <t>复方甘草酸苷片</t>
  </si>
  <si>
    <t>25mg(以甘草酸苷计)</t>
  </si>
  <si>
    <t>乐普药业股份有限公司</t>
  </si>
  <si>
    <t>国药准字H20073723</t>
  </si>
  <si>
    <t>https://tps.ybj.hunan.gov.cn/tps-local/XMHXgroupYPCZ/M00/52/A2/rBIBUGa0LHSAZET3AAY6Q35gyfM366.pdf</t>
  </si>
  <si>
    <t>https://tps.ybj.hunan.gov.cn/tps-local/XMHXgroupYPCZ/M00/51/71/rBIBUGasVkGAYrF0AAor0S0ML8Y481.pdf</t>
  </si>
  <si>
    <t>https://tps.ybj.hunan.gov.cn/tps-local/XMHXgroupYPCZ/M00/52/A2/rBIBUGa0LF6AZL3eAAM4inmjiKA801.pdf</t>
  </si>
  <si>
    <t>https://tps.ybj.hunan.gov.cn/tps-local/XMHXgroupYPCZ/M00/51/71/rBIBUGasVm2ACNxXAAgNiKa5P8w621.pdf</t>
  </si>
  <si>
    <t>XA06ADF679P001010183521</t>
  </si>
  <si>
    <t>复方聚乙二醇电解质散(Ⅲ)</t>
  </si>
  <si>
    <t>本品为复方制剂,每袋含:聚乙二醇4000 64g,无水硫酸钠5.7g,氯化钠1.46g,氯化钾0.75g,碳酸氢钠1.68g。</t>
  </si>
  <si>
    <t>国药准字H20243621</t>
  </si>
  <si>
    <t>https://tps.ybj.hunan.gov.cn/tps-local/XMHXgroupYPCZ/M00/51/C0/rBIBUGawPaCAMJt6ADb1S5Gm5ME832.pdf</t>
  </si>
  <si>
    <t>https://tps.ybj.hunan.gov.cn/tps-local/XMHXgroupYPCZ/M00/51/7D/rBIBUGaseHyADs94AARVLhJ2aNo763.pdf</t>
  </si>
  <si>
    <t>https://tps.ybj.hunan.gov.cn/tps-local/XMHXgroupYPCZ/M00/51/7D/rBIBUGaseJCAWW5eAAO9rkthMw4627.pdf</t>
  </si>
  <si>
    <t>https://tps.ybj.hunan.gov.cn/tps-local/XMHXgroupYPCZ/M00/51/7D/rBIBUGaseJmAcFpEAAOD2tsEF6M592.pdf</t>
  </si>
  <si>
    <t>XR03ACF104L020010104098</t>
  </si>
  <si>
    <t>富马酸福莫特罗吸入溶液</t>
  </si>
  <si>
    <r>
      <rPr>
        <sz val="10"/>
        <color indexed="8"/>
        <rFont val="仿宋"/>
        <family val="3"/>
        <charset val="134"/>
      </rPr>
      <t>2ml:20μg(按(C</t>
    </r>
    <r>
      <rPr>
        <sz val="10"/>
        <color indexed="8"/>
        <rFont val="宋体"/>
        <family val="3"/>
        <charset val="134"/>
      </rPr>
      <t>₁₉</t>
    </r>
    <r>
      <rPr>
        <sz val="10"/>
        <color indexed="8"/>
        <rFont val="仿宋"/>
        <family val="3"/>
        <charset val="134"/>
      </rPr>
      <t>H</t>
    </r>
    <r>
      <rPr>
        <sz val="10"/>
        <color indexed="8"/>
        <rFont val="宋体"/>
        <family val="3"/>
        <charset val="134"/>
      </rPr>
      <t>₂₄</t>
    </r>
    <r>
      <rPr>
        <sz val="10"/>
        <color indexed="8"/>
        <rFont val="仿宋"/>
        <family val="3"/>
        <charset val="134"/>
      </rPr>
      <t>N</t>
    </r>
    <r>
      <rPr>
        <sz val="10"/>
        <color indexed="8"/>
        <rFont val="宋体"/>
        <family val="3"/>
        <charset val="134"/>
      </rPr>
      <t>₂</t>
    </r>
    <r>
      <rPr>
        <sz val="10"/>
        <color indexed="8"/>
        <rFont val="仿宋"/>
        <family val="3"/>
        <charset val="134"/>
      </rPr>
      <t>O</t>
    </r>
    <r>
      <rPr>
        <sz val="10"/>
        <color indexed="8"/>
        <rFont val="宋体"/>
        <family val="3"/>
        <charset val="134"/>
      </rPr>
      <t>₄</t>
    </r>
    <r>
      <rPr>
        <sz val="10"/>
        <color indexed="8"/>
        <rFont val="仿宋"/>
        <family val="3"/>
        <charset val="134"/>
      </rPr>
      <t>)</t>
    </r>
    <r>
      <rPr>
        <sz val="10"/>
        <color indexed="8"/>
        <rFont val="宋体"/>
        <family val="3"/>
        <charset val="134"/>
      </rPr>
      <t>₂</t>
    </r>
    <r>
      <rPr>
        <sz val="10"/>
        <color indexed="8"/>
        <rFont val="仿宋"/>
        <family val="3"/>
        <charset val="134"/>
      </rPr>
      <t>· C</t>
    </r>
    <r>
      <rPr>
        <sz val="10"/>
        <color indexed="8"/>
        <rFont val="宋体"/>
        <family val="3"/>
        <charset val="134"/>
      </rPr>
      <t>₄</t>
    </r>
    <r>
      <rPr>
        <sz val="10"/>
        <color indexed="8"/>
        <rFont val="仿宋"/>
        <family val="3"/>
        <charset val="134"/>
      </rPr>
      <t>H</t>
    </r>
    <r>
      <rPr>
        <sz val="10"/>
        <color indexed="8"/>
        <rFont val="宋体"/>
        <family val="3"/>
        <charset val="134"/>
      </rPr>
      <t>₄</t>
    </r>
    <r>
      <rPr>
        <sz val="10"/>
        <color indexed="8"/>
        <rFont val="仿宋"/>
        <family val="3"/>
        <charset val="134"/>
      </rPr>
      <t>O</t>
    </r>
    <r>
      <rPr>
        <sz val="10"/>
        <color indexed="8"/>
        <rFont val="宋体"/>
        <family val="3"/>
        <charset val="134"/>
      </rPr>
      <t>₄</t>
    </r>
    <r>
      <rPr>
        <sz val="10"/>
        <color indexed="8"/>
        <rFont val="仿宋"/>
        <family val="3"/>
        <charset val="134"/>
      </rPr>
      <t>计)</t>
    </r>
  </si>
  <si>
    <t>山东华鲁制药有限公司</t>
  </si>
  <si>
    <t>上海奥科达医药科技股份有限公司</t>
  </si>
  <si>
    <t>国药准字H20243858</t>
  </si>
  <si>
    <t>https://tps.ybj.hunan.gov.cn/tps-local/XMHXgroupYPCZ/M00/52/33/rBIBUGaxziGALctaAB-NyJhBiiw109.pdf</t>
  </si>
  <si>
    <t>https://tps.ybj.hunan.gov.cn/tps-local/XMHXgroupYPCZ/M00/51/20/rBIBUGarHCqAV45kAAG9JEFoVFM594.pdf</t>
  </si>
  <si>
    <t>https://tps.ybj.hunan.gov.cn/tps-local/XMHXgroupYPCZ/M00/52/5D/rBIBUGayzZ2AJJTsAASzrz3tyA8052.png</t>
  </si>
  <si>
    <t>https://tps.ybj.hunan.gov.cn/tps-local/XMHXgroupYPCZ/M00/52/5D/rBIBUGayzemAAqVgAAR4O86LJV4933.png</t>
  </si>
  <si>
    <t>XR03ACF104L020010283242</t>
  </si>
  <si>
    <r>
      <rPr>
        <sz val="10"/>
        <color indexed="8"/>
        <rFont val="仿宋"/>
        <family val="3"/>
        <charset val="134"/>
      </rPr>
      <t>2ml:20μg(按 (C</t>
    </r>
    <r>
      <rPr>
        <sz val="10"/>
        <color indexed="8"/>
        <rFont val="宋体"/>
        <family val="3"/>
        <charset val="134"/>
      </rPr>
      <t>₁₉</t>
    </r>
    <r>
      <rPr>
        <sz val="10"/>
        <color indexed="8"/>
        <rFont val="仿宋"/>
        <family val="3"/>
        <charset val="134"/>
      </rPr>
      <t>H</t>
    </r>
    <r>
      <rPr>
        <sz val="10"/>
        <color indexed="8"/>
        <rFont val="宋体"/>
        <family val="3"/>
        <charset val="134"/>
      </rPr>
      <t>₂₄</t>
    </r>
    <r>
      <rPr>
        <sz val="10"/>
        <color indexed="8"/>
        <rFont val="仿宋"/>
        <family val="3"/>
        <charset val="134"/>
      </rPr>
      <t>N</t>
    </r>
    <r>
      <rPr>
        <sz val="10"/>
        <color indexed="8"/>
        <rFont val="宋体"/>
        <family val="3"/>
        <charset val="134"/>
      </rPr>
      <t>₂</t>
    </r>
    <r>
      <rPr>
        <sz val="10"/>
        <color indexed="8"/>
        <rFont val="仿宋"/>
        <family val="3"/>
        <charset val="134"/>
      </rPr>
      <t>O</t>
    </r>
    <r>
      <rPr>
        <sz val="10"/>
        <color indexed="8"/>
        <rFont val="宋体"/>
        <family val="3"/>
        <charset val="134"/>
      </rPr>
      <t>₄</t>
    </r>
    <r>
      <rPr>
        <sz val="10"/>
        <color indexed="8"/>
        <rFont val="仿宋"/>
        <family val="3"/>
        <charset val="134"/>
      </rPr>
      <t>)</t>
    </r>
    <r>
      <rPr>
        <sz val="10"/>
        <color indexed="8"/>
        <rFont val="宋体"/>
        <family val="3"/>
        <charset val="134"/>
      </rPr>
      <t>₂•</t>
    </r>
    <r>
      <rPr>
        <sz val="10"/>
        <color indexed="8"/>
        <rFont val="仿宋"/>
        <family val="3"/>
        <charset val="134"/>
      </rPr>
      <t>C</t>
    </r>
    <r>
      <rPr>
        <sz val="10"/>
        <color indexed="8"/>
        <rFont val="宋体"/>
        <family val="3"/>
        <charset val="134"/>
      </rPr>
      <t>₄</t>
    </r>
    <r>
      <rPr>
        <sz val="10"/>
        <color indexed="8"/>
        <rFont val="仿宋"/>
        <family val="3"/>
        <charset val="134"/>
      </rPr>
      <t>H</t>
    </r>
    <r>
      <rPr>
        <sz val="10"/>
        <color indexed="8"/>
        <rFont val="宋体"/>
        <family val="3"/>
        <charset val="134"/>
      </rPr>
      <t>₄</t>
    </r>
    <r>
      <rPr>
        <sz val="10"/>
        <color indexed="8"/>
        <rFont val="仿宋"/>
        <family val="3"/>
        <charset val="134"/>
      </rPr>
      <t>O</t>
    </r>
    <r>
      <rPr>
        <sz val="10"/>
        <color indexed="8"/>
        <rFont val="宋体"/>
        <family val="3"/>
        <charset val="134"/>
      </rPr>
      <t>₄</t>
    </r>
    <r>
      <rPr>
        <sz val="10"/>
        <color indexed="8"/>
        <rFont val="仿宋"/>
        <family val="3"/>
        <charset val="134"/>
      </rPr>
      <t>计)</t>
    </r>
  </si>
  <si>
    <t>江苏大红鹰恒顺药业有限公司</t>
  </si>
  <si>
    <t>南京海纳医药科技股份有限公司</t>
  </si>
  <si>
    <t>国药准字H20243554</t>
  </si>
  <si>
    <t>https://tps.ybj.hunan.gov.cn/tps-local/XMHXgroupYPCZ/M00/51/0D/rBIBUGaq9suAINnVACwK9YIdQ_I273.pdf</t>
  </si>
  <si>
    <t>https://tps.ybj.hunan.gov.cn/tps-local/XMHXgroupYPCZ/M00/52/EB/rBIBUGa1wqCAV7NUAAILvmoG3To654.pdf</t>
  </si>
  <si>
    <t>https://tps.ybj.hunan.gov.cn/tps-local/XMHXgroupYPCZ/M00/52/E9/rBIBUGa1ulaAGGo3AA6dOYEE51A865.pdf</t>
  </si>
  <si>
    <t>https://tps.ybj.hunan.gov.cn/tps-local/XMHXgroupYPCZ/M00/52/E6/rBIBUGa1tnyAPig6AASkooxjdCg308.pdf</t>
  </si>
  <si>
    <t>XR03ACF104L020010383242</t>
  </si>
  <si>
    <t>https://tps.ybj.hunan.gov.cn/tps-local/XMHXgroupYPCZ/M00/51/0F/rBIBUGaq-d2AEwOSACzRLv8yM-s170.pdf</t>
  </si>
  <si>
    <t>https://tps.ybj.hunan.gov.cn/tps-local/XMHXgroupYPCZ/M00/52/EB/rBIBUGa1w2-Adc8vAAILvmoG3To572.pdf</t>
  </si>
  <si>
    <t>https://tps.ybj.hunan.gov.cn/tps-local/XMHXgroupYPCZ/M00/52/EA/rBIBUGa1vRWAAMM_AASkooxjdCg641.pdf</t>
  </si>
  <si>
    <t>https://tps.ybj.hunan.gov.cn/tps-local/XMHXgroupYPCZ/M00/52/EA/rBIBUGa1vR-Afb9MAA6dOYEE51A240.pdf</t>
  </si>
  <si>
    <t>XB05DAF612B020010104286</t>
  </si>
  <si>
    <t>腹膜透析液(乳酸盐-G2.5%)</t>
  </si>
  <si>
    <t>含2.5%葡萄糖(2000ml/袋)</t>
  </si>
  <si>
    <t>国药准字H20243374</t>
  </si>
  <si>
    <t>https://tps.ybj.hunan.gov.cn/tps-local/XMHXgroupYPCZ/M00/52/9F/rBIBUGa0IGiAfRxOACI2cwDi4NY090.pdf</t>
  </si>
  <si>
    <t>https://tps.ybj.hunan.gov.cn/tps-local/XMHXgroupYPCZ/M00/51/63/rBIBUGasN4KAChKhAAUhgGWkWr8520.pdf</t>
  </si>
  <si>
    <t>https://tps.ybj.hunan.gov.cn/tps-local/XMHXgroupYPCZ/M00/51/63/rBIBUGasN4qAYWp7AAnjp4TVxuE924.pdf</t>
  </si>
  <si>
    <t>https://tps.ybj.hunan.gov.cn/tps-local/XMHXgroupYPCZ/M00/51/63/rBIBUGasN5GAXVjnAAlomO50pTA358.pdf</t>
  </si>
  <si>
    <t>XB05BCG162B002010202180</t>
  </si>
  <si>
    <t>甘油果糖氯化钠注射液</t>
  </si>
  <si>
    <t>250ml:甘油25g、果糖12.5g与氯化钠2.25g</t>
  </si>
  <si>
    <t>四川科伦药业股份有限公司</t>
  </si>
  <si>
    <t>国药准字H20044355</t>
  </si>
  <si>
    <t>https://tps.ybj.hunan.gov.cn/tps-local/XMHXgroupYPCZ/M00/4D/38/rBIBUGaMsHWAYVzhAEPJdRleAS4634.pdf</t>
  </si>
  <si>
    <t>https://tps.ybj.hunan.gov.cn/tps-local/XMHXgroupYPCZ/M00/4D/38/rBIBUGaMsO2AO-RjAAMNJcN7NdE790.png</t>
  </si>
  <si>
    <t>https://tps.ybj.hunan.gov.cn/tps-local/XMHXgroupYPCZ/M00/4D/39/rBIBUGaMsPKAMlARAA9qCaiPqXQ859.jpg</t>
  </si>
  <si>
    <t>https://tps.ybj.hunan.gov.cn/tps-local/XMHXgroupYPCZ/M00/4D/39/rBIBUGaMsPWAGuNbAAIPMy-CBsI813.png</t>
  </si>
  <si>
    <t>XA10BBG067A011010203973</t>
  </si>
  <si>
    <t>格列吡嗪控释片</t>
  </si>
  <si>
    <t>5mg</t>
  </si>
  <si>
    <t>华润双鹤利民药业(济南)有限公司</t>
  </si>
  <si>
    <t>华润双鹤利民药业（济南）有限公司</t>
  </si>
  <si>
    <t>国药准字H20243032</t>
  </si>
  <si>
    <t>https://tps.ybj.hunan.gov.cn/tps-local/XMHXgroupYPCZ/M00/51/BA/rBIBUGawLbSAQbDVADEw9k9w3CY458.pdf</t>
  </si>
  <si>
    <t>https://tps.ybj.hunan.gov.cn/tps-local/XMHXgroupYPCZ/M00/4B/F8/rBIBUGaDdNGARWx_AAm_K4Hy9Fg993.jpg</t>
  </si>
  <si>
    <t>https://tps.ybj.hunan.gov.cn/tps-local/XMHXgroupYPCZ/M00/4B/F8/rBIBUGaDdOGAITbCAAhQyrT8y9E046.jpg</t>
  </si>
  <si>
    <t>https://tps.ybj.hunan.gov.cn/tps-local/XMHXgroupYPCZ/M00/4B/F8/rBIBUGaDdO2AeOCHAAeuBYXucDs978.jpg</t>
  </si>
  <si>
    <t>XA03FAM120A001010102959</t>
  </si>
  <si>
    <t>枸橼酸莫沙必利片</t>
  </si>
  <si>
    <t>5mg(按C21H25ClFN3O3·C6H8O7计)</t>
  </si>
  <si>
    <t>亚宝药业集团股份有限公司</t>
  </si>
  <si>
    <t>国药准字H20090158</t>
  </si>
  <si>
    <t>https://tps.ybj.hunan.gov.cn/tps-local/XMHXgroupYPCZ/M00/51/04/rBIBUGaq6m6AZ6zaAB34I3IcG7A104.pdf</t>
  </si>
  <si>
    <t>https://tps.ybj.hunan.gov.cn/tps-local/XMHXgroupYPCZ/M00/51/08/rBIBUGaq8VyAK0vTAAKoOKCfaiU106.png</t>
  </si>
  <si>
    <t>https://tps.ybj.hunan.gov.cn/tps-local/XMHXgroupYPCZ/M00/51/08/rBIBUGaq8WSAJOP2AAM-NEagIBg392.png</t>
  </si>
  <si>
    <t>https://tps.ybj.hunan.gov.cn/tps-local/XMHXgroupYPCZ/M00/51/08/rBIBUGaq8WuAANo5AAPatpJkztk468.png</t>
  </si>
  <si>
    <t>XA03FAM120A001010202959</t>
  </si>
  <si>
    <t>https://tps.ybj.hunan.gov.cn/tps-local/XMHXgroupYPCZ/M00/50/FF/rBIBUGaq48KAMlKNAB4xGIPhJNw988.pdf</t>
  </si>
  <si>
    <t>https://tps.ybj.hunan.gov.cn/tps-local/XMHXgroupYPCZ/M00/51/03/rBIBUGaq6N6AGXNJAAMcdTMrRyE442.png</t>
  </si>
  <si>
    <t>https://tps.ybj.hunan.gov.cn/tps-local/XMHXgroupYPCZ/M00/51/03/rBIBUGaq6OyAH5E1AALLARzaaUc801.png</t>
  </si>
  <si>
    <t>https://tps.ybj.hunan.gov.cn/tps-local/XMHXgroupYPCZ/M00/51/03/rBIBUGaq6Q2AAybaAAXhb7SIEk4959.png</t>
  </si>
  <si>
    <t>XL04AAT163A010010102000</t>
  </si>
  <si>
    <t>枸橼酸托法替布缓释片</t>
  </si>
  <si>
    <t>11mg(按C16H20N6O计)</t>
  </si>
  <si>
    <t>宜昌人福药业有限责任公司</t>
  </si>
  <si>
    <t>国药准字H20233549</t>
  </si>
  <si>
    <t>https://tps.ybj.hunan.gov.cn/tps-local/XMHXgroupYPCZ/M00/50/FE/rBIBUGaq33yAF3RNABzzMAz8vdw481.pdf</t>
  </si>
  <si>
    <t>https://tps.ybj.hunan.gov.cn/tps-local/XMHXgroupYPCZ/M00/50/FC/rBIBUGaq2b6AC22IAAHJWwMQX7s102.jpg</t>
  </si>
  <si>
    <t>https://tps.ybj.hunan.gov.cn/tps-local/XMHXgroupYPCZ/M00/50/FC/rBIBUGaq2dWAYhvKAAHHrnFEPNY323.png</t>
  </si>
  <si>
    <t>https://tps.ybj.hunan.gov.cn/tps-local/XMHXgroupYPCZ/M00/52/37/rBIBUGax0xOAV2AoAAW015qcIdo866.pdf</t>
  </si>
  <si>
    <t>XL04AAT163A010010182919</t>
  </si>
  <si>
    <t>乐普制药科技有限公司</t>
  </si>
  <si>
    <t>国药准字H20234125</t>
  </si>
  <si>
    <t>https://tps.ybj.hunan.gov.cn/tps-local/XMHXgroupYPCZ/M00/52/66/rBIBUGay5q2AEcv4AB6_djynwI0604.pdf</t>
  </si>
  <si>
    <t>https://tps.ybj.hunan.gov.cn/tps-local/XMHXgroupYPCZ/M00/52/2A/rBIBUGaxwSuANdJlAA9X2HONKGA559.pdf</t>
  </si>
  <si>
    <t>https://tps.ybj.hunan.gov.cn/tps-local/XMHXgroupYPCZ/M00/52/66/rBIBUGay5kKAB1b8AALlhd_thR0772.pdf</t>
  </si>
  <si>
    <t>https://tps.ybj.hunan.gov.cn/tps-local/XMHXgroupYPCZ/M00/52/2B/rBIBUGaxwciANDP3AAmiOYlSTCE766.pdf</t>
  </si>
  <si>
    <t>XC04ADJ014B002010100327</t>
  </si>
  <si>
    <t>己酮可可碱注射液</t>
  </si>
  <si>
    <t>5ml:0.1g</t>
  </si>
  <si>
    <t>广州万正药业有限公司</t>
  </si>
  <si>
    <t>国药准字H20065204</t>
  </si>
  <si>
    <t>https://tps.ybj.hunan.gov.cn/tps-local/XMHXgroupYPCZ/M00/46/DD/rBIBUGZdhA-AFeUzAAN0BIrsdGM323.pdf</t>
  </si>
  <si>
    <t>https://tps.ybj.hunan.gov.cn/tps-local/XMHXgroupYPCZ/M00/46/DD/rBIBUGZdhDKAMod8AAEfAMS1Tq4439.jpg</t>
  </si>
  <si>
    <t>https://tps.ybj.hunan.gov.cn/tps-local/XMHXgroupYPCZ/M00/46/DD/rBIBUGZdhEaAdFCXAAEWIKPTMIw493.jpg</t>
  </si>
  <si>
    <t>https://tps.ybj.hunan.gov.cn/tps-local/XMHXgroupYPCZ/M00/52/5B/rBIBUGayxsiAWkVvAADpCKDIGjY651.jpg</t>
  </si>
  <si>
    <t>XL01EXS225A001010100647</t>
  </si>
  <si>
    <t>甲苯磺酸索拉非尼片</t>
  </si>
  <si>
    <t>0.2g(以索拉非尼计)</t>
  </si>
  <si>
    <t>上海创诺制药有限公司</t>
  </si>
  <si>
    <t>国药准字H20234644</t>
  </si>
  <si>
    <t>https://tps.ybj.hunan.gov.cn/tps-local/XMHXgroupYPCZ/M00/52/2A/rBIBUGaxvlCAeKlwAE2ulsrZ8ro934.pdf</t>
  </si>
  <si>
    <t>https://tps.ybj.hunan.gov.cn/tps-local/XMHXgroupYPCZ/M00/52/2A/rBIBUGaxv4-ALQ_oABHLCjxbKpY571.pdf</t>
  </si>
  <si>
    <t>https://tps.ybj.hunan.gov.cn/tps-local/XMHXgroupYPCZ/M00/52/2A/rBIBUGaxv5eAKBUnABBMt9x7lX4655.pdf</t>
  </si>
  <si>
    <t>https://tps.ybj.hunan.gov.cn/tps-local/XMHXgroupYPCZ/M00/52/2A/rBIBUGaxv5-AcNFTAAvg06Y5v8c327.pdf</t>
  </si>
  <si>
    <t>XB03BAJ038A001010401495</t>
  </si>
  <si>
    <t>甲钴胺片</t>
  </si>
  <si>
    <t>0.5mg</t>
  </si>
  <si>
    <t>江苏迪赛诺制药有限公司</t>
  </si>
  <si>
    <t>国药准字H20052564</t>
  </si>
  <si>
    <t>https://tps.ybj.hunan.gov.cn/tps-local/XMHXgroupYPCZ/M00/51/23/rBIBUGarHrqARHhGAANM7cuigcM534.pdf</t>
  </si>
  <si>
    <t>https://tps.ybj.hunan.gov.cn/tps-local/XMHXgroupYPCZ/M00/52/E4/rBIBUGa1q06ACmssAAJ1qrBCl_s927.pdf</t>
  </si>
  <si>
    <t>https://tps.ybj.hunan.gov.cn/tps-local/XMHXgroupYPCZ/M00/51/23/rBIBUGarHo-AEpxyAAKXjha07G0237.pdf</t>
  </si>
  <si>
    <t>https://tps.ybj.hunan.gov.cn/tps-local/XMHXgroupYPCZ/M00/52/E4/rBIBUGa1q1WARxPsAAJsZHpVgrc345.pdf</t>
  </si>
  <si>
    <t>XL04AAB259A001010284830</t>
  </si>
  <si>
    <t>甲磺酸贝舒地尔片</t>
  </si>
  <si>
    <r>
      <rPr>
        <sz val="10"/>
        <color indexed="8"/>
        <rFont val="仿宋"/>
        <family val="3"/>
        <charset val="134"/>
      </rPr>
      <t>0.2 g(按C</t>
    </r>
    <r>
      <rPr>
        <sz val="10"/>
        <color indexed="8"/>
        <rFont val="宋体"/>
        <family val="3"/>
        <charset val="134"/>
      </rPr>
      <t>₂₆</t>
    </r>
    <r>
      <rPr>
        <sz val="10"/>
        <color indexed="8"/>
        <rFont val="仿宋"/>
        <family val="3"/>
        <charset val="134"/>
      </rPr>
      <t>H</t>
    </r>
    <r>
      <rPr>
        <sz val="10"/>
        <color indexed="8"/>
        <rFont val="宋体"/>
        <family val="3"/>
        <charset val="134"/>
      </rPr>
      <t>₂₄</t>
    </r>
    <r>
      <rPr>
        <sz val="10"/>
        <color indexed="8"/>
        <rFont val="仿宋"/>
        <family val="3"/>
        <charset val="134"/>
      </rPr>
      <t>N</t>
    </r>
    <r>
      <rPr>
        <sz val="10"/>
        <color indexed="8"/>
        <rFont val="宋体"/>
        <family val="3"/>
        <charset val="134"/>
      </rPr>
      <t>₆</t>
    </r>
    <r>
      <rPr>
        <sz val="10"/>
        <color indexed="8"/>
        <rFont val="仿宋"/>
        <family val="3"/>
        <charset val="134"/>
      </rPr>
      <t>O</t>
    </r>
    <r>
      <rPr>
        <sz val="10"/>
        <color indexed="8"/>
        <rFont val="宋体"/>
        <family val="3"/>
        <charset val="134"/>
      </rPr>
      <t>₂</t>
    </r>
    <r>
      <rPr>
        <sz val="10"/>
        <color indexed="8"/>
        <rFont val="仿宋"/>
        <family val="3"/>
        <charset val="134"/>
      </rPr>
      <t>计)</t>
    </r>
  </si>
  <si>
    <t>UPM Pharmaceuticals, Inc.</t>
  </si>
  <si>
    <t>国药准字HJ20230095</t>
  </si>
  <si>
    <t>https://tps.ybj.hunan.gov.cn/tps-local/XMHXgroupYPCZ/M00/4C/AB/rBIBUGaGW1qAVK73ADWAASzrySA689.pdf</t>
  </si>
  <si>
    <t>https://tps.ybj.hunan.gov.cn/tps-local/XMHXgroupYPCZ/M00/4B/E0/rBIBUGaCqTiAUE4_AA_VaT6jnSw685.pdf</t>
  </si>
  <si>
    <t>https://tps.ybj.hunan.gov.cn/tps-local/XMHXgroupYPCZ/M00/4B/E0/rBIBUGaCqUSAPjADAAoOv_aYcw4673.pdf</t>
  </si>
  <si>
    <t>https://tps.ybj.hunan.gov.cn/tps-local/XMHXgroupYPCZ/M00/4C/A6/rBIBUGaGU_KAY-x8AAlhBh4O8e8459.pdf</t>
  </si>
  <si>
    <t>XC02CAD177A010010403973</t>
  </si>
  <si>
    <t>甲磺酸多沙唑嗪缓释片</t>
  </si>
  <si>
    <r>
      <rPr>
        <sz val="10"/>
        <color indexed="8"/>
        <rFont val="仿宋"/>
        <family val="3"/>
        <charset val="134"/>
      </rPr>
      <t>4mg(以C</t>
    </r>
    <r>
      <rPr>
        <sz val="10"/>
        <color indexed="8"/>
        <rFont val="宋体"/>
        <family val="3"/>
        <charset val="134"/>
      </rPr>
      <t>₂₃</t>
    </r>
    <r>
      <rPr>
        <sz val="10"/>
        <color indexed="8"/>
        <rFont val="仿宋"/>
        <family val="3"/>
        <charset val="134"/>
      </rPr>
      <t>H</t>
    </r>
    <r>
      <rPr>
        <sz val="10"/>
        <color indexed="8"/>
        <rFont val="宋体"/>
        <family val="3"/>
        <charset val="134"/>
      </rPr>
      <t>₂₅</t>
    </r>
    <r>
      <rPr>
        <sz val="10"/>
        <color indexed="8"/>
        <rFont val="仿宋"/>
        <family val="3"/>
        <charset val="134"/>
      </rPr>
      <t>N</t>
    </r>
    <r>
      <rPr>
        <sz val="10"/>
        <color indexed="8"/>
        <rFont val="宋体"/>
        <family val="3"/>
        <charset val="134"/>
      </rPr>
      <t>₅</t>
    </r>
    <r>
      <rPr>
        <sz val="10"/>
        <color indexed="8"/>
        <rFont val="仿宋"/>
        <family val="3"/>
        <charset val="134"/>
      </rPr>
      <t>O</t>
    </r>
    <r>
      <rPr>
        <sz val="10"/>
        <color indexed="8"/>
        <rFont val="宋体"/>
        <family val="3"/>
        <charset val="134"/>
      </rPr>
      <t>₅</t>
    </r>
    <r>
      <rPr>
        <sz val="10"/>
        <color indexed="8"/>
        <rFont val="仿宋"/>
        <family val="3"/>
        <charset val="134"/>
      </rPr>
      <t>计)</t>
    </r>
  </si>
  <si>
    <t>国药准字H20243226</t>
  </si>
  <si>
    <t>https://tps.ybj.hunan.gov.cn/tps-local/XMHXgroupYPCZ/M00/51/B9/rBIBUGawK_GAMiwRADy1UPT5AOQ495.pdf</t>
  </si>
  <si>
    <t>https://tps.ybj.hunan.gov.cn/tps-local/XMHXgroupYPCZ/M00/51/B9/rBIBUGawLBqAORqEAAVnQX8-zVc980.jpg</t>
  </si>
  <si>
    <t>https://tps.ybj.hunan.gov.cn/tps-local/XMHXgroupYPCZ/M00/51/B9/rBIBUGawLDWATD7-AARK8whv20I008.jpg</t>
  </si>
  <si>
    <t>https://tps.ybj.hunan.gov.cn/tps-local/XMHXgroupYPCZ/M00/51/B9/rBIBUGawLEKAA8iCAARxuEE-ZVg653.jpg</t>
  </si>
  <si>
    <t>XN04BDL360A001010102763</t>
  </si>
  <si>
    <t>甲磺酸雷沙吉兰片</t>
  </si>
  <si>
    <r>
      <rPr>
        <sz val="10"/>
        <color indexed="8"/>
        <rFont val="仿宋"/>
        <family val="3"/>
        <charset val="134"/>
      </rPr>
      <t>1mg(按C</t>
    </r>
    <r>
      <rPr>
        <sz val="10"/>
        <color indexed="8"/>
        <rFont val="宋体"/>
        <family val="3"/>
        <charset val="134"/>
      </rPr>
      <t>₁₂</t>
    </r>
    <r>
      <rPr>
        <sz val="10"/>
        <color indexed="8"/>
        <rFont val="仿宋"/>
        <family val="3"/>
        <charset val="134"/>
      </rPr>
      <t>H</t>
    </r>
    <r>
      <rPr>
        <sz val="10"/>
        <color indexed="8"/>
        <rFont val="宋体"/>
        <family val="3"/>
        <charset val="134"/>
      </rPr>
      <t>₁₃</t>
    </r>
    <r>
      <rPr>
        <sz val="10"/>
        <color indexed="8"/>
        <rFont val="仿宋"/>
        <family val="3"/>
        <charset val="134"/>
      </rPr>
      <t>N计)</t>
    </r>
  </si>
  <si>
    <t>国药准字H20243701</t>
  </si>
  <si>
    <t>https://tps.ybj.hunan.gov.cn/tps-local/XMHXgroupYPCZ/M00/52/80/rBIBUGazJR-AE9DVACrnkw9rydM956.pdf</t>
  </si>
  <si>
    <t>https://tps.ybj.hunan.gov.cn/tps-local/XMHXgroupYPCZ/M00/52/80/rBIBUGazI2aAOHqMAASPn9e9KNE233.jpg</t>
  </si>
  <si>
    <t>https://tps.ybj.hunan.gov.cn/tps-local/XMHXgroupYPCZ/M00/52/7A/rBIBUGazGfOAZ_NOAAff74mq0TM537.jpg</t>
  </si>
  <si>
    <t>https://tps.ybj.hunan.gov.cn/tps-local/XMHXgroupYPCZ/M00/52/7A/rBIBUGazGgqABqUdAAifKIQYfPE253.jpg</t>
  </si>
  <si>
    <t>XN04BDL360A001010304647</t>
  </si>
  <si>
    <t>1mg(以C12H13N计)</t>
  </si>
  <si>
    <t>浙江华海药业股份有限公司</t>
  </si>
  <si>
    <t>国药准字H20243784</t>
  </si>
  <si>
    <t>https://tps.ybj.hunan.gov.cn/tps-local/XMHXgroupYPCZ/M00/51/30/rBIBUGarMhKACfFrAD1_Ir_zmjM322.pdf</t>
  </si>
  <si>
    <t>https://tps.ybj.hunan.gov.cn/tps-local/XMHXgroupYPCZ/M00/51/30/rBIBUGarMjiAIAU1AAI05v-Ecxw320.pdf</t>
  </si>
  <si>
    <t>https://tps.ybj.hunan.gov.cn/tps-local/XMHXgroupYPCZ/M00/51/30/rBIBUGarMkWAYbiWAAO0LK8RwIU916.pdf</t>
  </si>
  <si>
    <t>https://tps.ybj.hunan.gov.cn/tps-local/XMHXgroupYPCZ/M00/51/30/rBIBUGarMlqADVwSAAfrx05tKsI489.pdf</t>
  </si>
  <si>
    <t>XL01EAY059A001010104783</t>
  </si>
  <si>
    <t>甲磺酸伊马替尼片</t>
  </si>
  <si>
    <t>0.1g( 按C29H31N7O计)</t>
  </si>
  <si>
    <t>福建南方制药股份有限公司</t>
  </si>
  <si>
    <t>国药准字H20233687</t>
  </si>
  <si>
    <t>https://tps.ybj.hunan.gov.cn/tps-local/XMHXgroupYPCZ/M00/52/45/rBIBUGax5qWAX8ykAEugRrpBdy0415.pdf</t>
  </si>
  <si>
    <t>https://tps.ybj.hunan.gov.cn/tps-local/XMHXgroupYPCZ/M00/52/D0/rBIBUGa1aOOARNcfAAmEJrHrXeE962.pdf</t>
  </si>
  <si>
    <t>https://tps.ybj.hunan.gov.cn/tps-local/XMHXgroupYPCZ/M00/4D/65/rBIBUGaN5d-AKfgLAA-s7adeOac288.pdf</t>
  </si>
  <si>
    <t>https://tps.ybj.hunan.gov.cn/tps-local/XMHXgroupYPCZ/M00/52/9D/rBIBUGa0F_2AD4NRABFtLd3poyE971.pdf</t>
  </si>
  <si>
    <t>ZA06BCJ0753010183234</t>
  </si>
  <si>
    <t>九味止咳口服液</t>
  </si>
  <si>
    <t>每1ml相当于饮片2.14g(每支装10ml)</t>
  </si>
  <si>
    <t>亚宝药业四川制药有限公司</t>
  </si>
  <si>
    <t>卓和药业集团股份有限公司</t>
  </si>
  <si>
    <t>国药准字Z20240002</t>
  </si>
  <si>
    <t>新药</t>
  </si>
  <si>
    <t>https://tps.ybj.hunan.gov.cn/tps-local/XMHXgroupYPCZ/M00/47/1E/rBIBUGZetNWAQXgFAAHOgwm9Nig435.pdf</t>
  </si>
  <si>
    <t>https://tps.ybj.hunan.gov.cn/tps-local/XMHXgroupYPCZ/M00/47/1E/rBIBUGZesheAUXRnAAHRGS_N2wg443.pdf</t>
  </si>
  <si>
    <t>https://tps.ybj.hunan.gov.cn/tps-local/XMHXgroupYPCZ/M00/47/1E/rBIBUGZesiaAYrSBAAZFwA_FPs4725.pdf</t>
  </si>
  <si>
    <t>https://tps.ybj.hunan.gov.cn/tps-local/XMHXgroupYPCZ/M00/51/45/rBIBUGarTtSACC7KAAcZVRnQe4E146.pdf</t>
  </si>
  <si>
    <t>ZA06BCJ0753010283234</t>
  </si>
  <si>
    <t>https://tps.ybj.hunan.gov.cn/tps-local/XMHXgroupYPCZ/M00/51/60/rBIBUGasLpKAK-nuAAHOgwm9Nig729.pdf</t>
  </si>
  <si>
    <t>https://tps.ybj.hunan.gov.cn/tps-local/XMHXgroupYPCZ/M00/51/60/rBIBUGasLiaARRl2AAdOoo76NRs499.pdf</t>
  </si>
  <si>
    <t>https://tps.ybj.hunan.gov.cn/tps-local/XMHXgroupYPCZ/M00/51/60/rBIBUGasLX6AIr6XAAG5nBDklFM548.pdf</t>
  </si>
  <si>
    <t>https://tps.ybj.hunan.gov.cn/tps-local/XMHXgroupYPCZ/M00/51/60/rBIBUGasLYiAad5hAAenLbK3Qmc189.pdf</t>
  </si>
  <si>
    <t>XA06ADJ165P004010106681</t>
  </si>
  <si>
    <t>聚乙二醇钠钾散</t>
  </si>
  <si>
    <t>13.8g</t>
  </si>
  <si>
    <t>Bridging Pharma Limited</t>
  </si>
  <si>
    <t>康哲（湖南）制药有限公司</t>
  </si>
  <si>
    <t>国药准字J20171022</t>
  </si>
  <si>
    <t>https://tps.ybj.hunan.gov.cn/tps-local/XMHXgroupYPCZ/M00/52/B2/rBIBUGa0ZGiAQtJfADhWEeheW4w492.pdf</t>
  </si>
  <si>
    <t>https://tps.ybj.hunan.gov.cn/tps-local/XMHXgroupYPCZ/M00/52/B4/rBIBUGa0aTuAZABnAAKlQ-t0yPg113.pdf</t>
  </si>
  <si>
    <t>https://tps.ybj.hunan.gov.cn/tps-local/XMHXgroupYPCZ/M00/52/B4/rBIBUGa0aT-AH4Z0AAL2AXDiyHE335.pdf</t>
  </si>
  <si>
    <t>https://tps.ybj.hunan.gov.cn/tps-local/XMHXgroupYPCZ/M00/52/B4/rBIBUGa0aUKABUOfAALi6xIth_Y698.pdf</t>
  </si>
  <si>
    <t>XA10BKK130A001010104650</t>
  </si>
  <si>
    <t>卡格列净片</t>
  </si>
  <si>
    <r>
      <rPr>
        <sz val="10"/>
        <color indexed="8"/>
        <rFont val="仿宋"/>
        <family val="3"/>
        <charset val="134"/>
      </rPr>
      <t>100mg(以卡格列净无水物(C</t>
    </r>
    <r>
      <rPr>
        <sz val="10"/>
        <color indexed="8"/>
        <rFont val="宋体"/>
        <family val="3"/>
        <charset val="134"/>
      </rPr>
      <t>₂₄</t>
    </r>
    <r>
      <rPr>
        <sz val="10"/>
        <color indexed="8"/>
        <rFont val="仿宋"/>
        <family val="3"/>
        <charset val="134"/>
      </rPr>
      <t>H</t>
    </r>
    <r>
      <rPr>
        <sz val="10"/>
        <color indexed="8"/>
        <rFont val="宋体"/>
        <family val="3"/>
        <charset val="134"/>
      </rPr>
      <t>₂₅</t>
    </r>
    <r>
      <rPr>
        <sz val="10"/>
        <color indexed="8"/>
        <rFont val="仿宋"/>
        <family val="3"/>
        <charset val="134"/>
      </rPr>
      <t>FO</t>
    </r>
    <r>
      <rPr>
        <sz val="10"/>
        <color indexed="8"/>
        <rFont val="宋体"/>
        <family val="3"/>
        <charset val="134"/>
      </rPr>
      <t>₅</t>
    </r>
    <r>
      <rPr>
        <sz val="10"/>
        <color indexed="8"/>
        <rFont val="仿宋"/>
        <family val="3"/>
        <charset val="134"/>
      </rPr>
      <t>S)计)</t>
    </r>
  </si>
  <si>
    <t>浙江华义制药有限公司</t>
  </si>
  <si>
    <t>国药准字H20243612</t>
  </si>
  <si>
    <t>https://tps.ybj.hunan.gov.cn/tps-local/XMHXgroupYPCZ/M00/52/B5/rBIBUGa0acKAWOWDAAw4CzDmN34558.pdf</t>
  </si>
  <si>
    <t>https://tps.ybj.hunan.gov.cn/tps-local/XMHXgroupYPCZ/M00/52/2A/rBIBUGaxvm-AT9ILAARH2raWMC0336.pdf</t>
  </si>
  <si>
    <t>https://tps.ybj.hunan.gov.cn/tps-local/XMHXgroupYPCZ/M00/52/2A/rBIBUGaxvn6AAiSUAAISCibdLac840.pdf</t>
  </si>
  <si>
    <t>https://tps.ybj.hunan.gov.cn/tps-local/XMHXgroupYPCZ/M00/52/2A/rBIBUGaxvtWAb1EIAAPS_gQr3lI303.pdf</t>
  </si>
  <si>
    <t>XB02BXK018B002010105032</t>
  </si>
  <si>
    <t>卡络磺钠注射液</t>
  </si>
  <si>
    <r>
      <rPr>
        <sz val="10"/>
        <color indexed="8"/>
        <rFont val="仿宋"/>
        <family val="3"/>
        <charset val="134"/>
      </rPr>
      <t>5ml:25mg(按C</t>
    </r>
    <r>
      <rPr>
        <sz val="10"/>
        <color indexed="8"/>
        <rFont val="宋体"/>
        <family val="3"/>
        <charset val="134"/>
      </rPr>
      <t>₁₀</t>
    </r>
    <r>
      <rPr>
        <sz val="10"/>
        <color indexed="8"/>
        <rFont val="仿宋"/>
        <family val="3"/>
        <charset val="134"/>
      </rPr>
      <t>H</t>
    </r>
    <r>
      <rPr>
        <sz val="10"/>
        <color indexed="8"/>
        <rFont val="宋体"/>
        <family val="3"/>
        <charset val="134"/>
      </rPr>
      <t>₁₁</t>
    </r>
    <r>
      <rPr>
        <sz val="10"/>
        <color indexed="8"/>
        <rFont val="仿宋"/>
        <family val="3"/>
        <charset val="134"/>
      </rPr>
      <t>N</t>
    </r>
    <r>
      <rPr>
        <sz val="10"/>
        <color indexed="8"/>
        <rFont val="宋体"/>
        <family val="3"/>
        <charset val="134"/>
      </rPr>
      <t>₄</t>
    </r>
    <r>
      <rPr>
        <sz val="10"/>
        <color indexed="8"/>
        <rFont val="仿宋"/>
        <family val="3"/>
        <charset val="134"/>
      </rPr>
      <t>NaO</t>
    </r>
    <r>
      <rPr>
        <sz val="10"/>
        <color indexed="8"/>
        <rFont val="宋体"/>
        <family val="3"/>
        <charset val="134"/>
      </rPr>
      <t>₅</t>
    </r>
    <r>
      <rPr>
        <sz val="10"/>
        <color indexed="8"/>
        <rFont val="仿宋"/>
        <family val="3"/>
        <charset val="134"/>
      </rPr>
      <t>S·3H</t>
    </r>
    <r>
      <rPr>
        <sz val="10"/>
        <color indexed="8"/>
        <rFont val="宋体"/>
        <family val="3"/>
        <charset val="134"/>
      </rPr>
      <t>₂</t>
    </r>
    <r>
      <rPr>
        <sz val="10"/>
        <color indexed="8"/>
        <rFont val="仿宋"/>
        <family val="3"/>
        <charset val="134"/>
      </rPr>
      <t>O计)</t>
    </r>
  </si>
  <si>
    <t>康普药业股份有限公司</t>
  </si>
  <si>
    <t>国药准字H20243628</t>
  </si>
  <si>
    <t>https://tps.ybj.hunan.gov.cn/tps-local/XMHXgroupYPCZ/M00/51/8C/rBIBUGaskUuAMyXfACcIRgGJddA683.pdf</t>
  </si>
  <si>
    <t>https://tps.ybj.hunan.gov.cn/tps-local/XMHXgroupYPCZ/M00/4D/80/rBIBUGaOI9qABGGWABXrJcZOJMA913.pdf</t>
  </si>
  <si>
    <t>https://tps.ybj.hunan.gov.cn/tps-local/XMHXgroupYPCZ/M00/51/8C/rBIBUGaskZGAFEG0AAiT8gcgmYw651.pdf</t>
  </si>
  <si>
    <t>https://tps.ybj.hunan.gov.cn/tps-local/XMHXgroupYPCZ/M00/51/8C/rBIBUGaskdKAbiCgAAh6Yll_2Mw989.pdf</t>
  </si>
  <si>
    <t>XG02ADK026B002010280081</t>
  </si>
  <si>
    <t>卡前列素氨丁三醇注射液</t>
  </si>
  <si>
    <r>
      <rPr>
        <sz val="10"/>
        <color indexed="8"/>
        <rFont val="仿宋"/>
        <family val="3"/>
        <charset val="134"/>
      </rPr>
      <t>1ml:250μg(按C</t>
    </r>
    <r>
      <rPr>
        <sz val="10"/>
        <color indexed="8"/>
        <rFont val="宋体"/>
        <family val="3"/>
        <charset val="134"/>
      </rPr>
      <t>₂₁</t>
    </r>
    <r>
      <rPr>
        <sz val="10"/>
        <color indexed="8"/>
        <rFont val="仿宋"/>
        <family val="3"/>
        <charset val="134"/>
      </rPr>
      <t>H</t>
    </r>
    <r>
      <rPr>
        <sz val="10"/>
        <color indexed="8"/>
        <rFont val="宋体"/>
        <family val="3"/>
        <charset val="134"/>
      </rPr>
      <t>₃₆</t>
    </r>
    <r>
      <rPr>
        <sz val="10"/>
        <color indexed="8"/>
        <rFont val="仿宋"/>
        <family val="3"/>
        <charset val="134"/>
      </rPr>
      <t>O</t>
    </r>
    <r>
      <rPr>
        <sz val="10"/>
        <color indexed="8"/>
        <rFont val="宋体"/>
        <family val="3"/>
        <charset val="134"/>
      </rPr>
      <t>₅</t>
    </r>
    <r>
      <rPr>
        <sz val="10"/>
        <color indexed="8"/>
        <rFont val="仿宋"/>
        <family val="3"/>
        <charset val="134"/>
      </rPr>
      <t>计)</t>
    </r>
  </si>
  <si>
    <t>江西艾施特制药有限公司</t>
  </si>
  <si>
    <t>博瑞制药（苏州）有限公司</t>
  </si>
  <si>
    <t>国药准字H20243336</t>
  </si>
  <si>
    <t>https://tps.ybj.hunan.gov.cn/tps-local/XMHXgroupYPCZ/M00/51/25/rBIBUGarJgmAQbotACZPv0si9ys623.pdf</t>
  </si>
  <si>
    <t>https://tps.ybj.hunan.gov.cn/tps-local/XMHXgroupYPCZ/M00/51/B8/rBIBUGawKKqAHoAhAALJn4oDL4A724.jpg</t>
  </si>
  <si>
    <t>https://tps.ybj.hunan.gov.cn/tps-local/XMHXgroupYPCZ/M00/51/23/rBIBUGarHyOAN318AALYOb0sIx0936.jpg</t>
  </si>
  <si>
    <t>https://tps.ybj.hunan.gov.cn/tps-local/XMHXgroupYPCZ/M00/51/44/rBIBUGarTEGASZw8AAL8WdJthnU463.jpg</t>
  </si>
  <si>
    <t>XN03AXL371B002010102918</t>
  </si>
  <si>
    <t>拉考沙胺注射液</t>
  </si>
  <si>
    <t>20ml:0.2g</t>
  </si>
  <si>
    <t>山西普德药业有限公司</t>
  </si>
  <si>
    <t>山东新华制药股份有限公司</t>
  </si>
  <si>
    <t>国药准字H20243114</t>
  </si>
  <si>
    <t>https://tps.ybj.hunan.gov.cn/tps-local/XMHXgroupYPCZ/M00/52/3C/rBIBUGax3f6AQRquAA-IdBQFqSg720.pdf</t>
  </si>
  <si>
    <t>https://tps.ybj.hunan.gov.cn/tps-local/XMHXgroupYPCZ/M00/52/2F/rBIBUGaxxvaAPiZmABLsjIObRUA766.jpg</t>
  </si>
  <si>
    <t>https://tps.ybj.hunan.gov.cn/tps-local/XMHXgroupYPCZ/M00/52/2F/rBIBUGaxxwKAfIusABKsKtM37xs253.jpg</t>
  </si>
  <si>
    <t>https://tps.ybj.hunan.gov.cn/tps-local/XMHXgroupYPCZ/M00/52/3C/rBIBUGax3P6AbXfRAA_OC2FQHDQ732.jpg</t>
  </si>
  <si>
    <t>XN03AXL009A006010104339</t>
  </si>
  <si>
    <t>拉莫三嗪分散片</t>
  </si>
  <si>
    <t>安徽省先锋制药有限公司</t>
  </si>
  <si>
    <t>国药准字H20243090</t>
  </si>
  <si>
    <t>https://tps.ybj.hunan.gov.cn/tps-local/XMHXgroupYPCZ/M00/4D/6F/rBIBUGaOBC2AB59vADRTS0DeeYY554.pdf</t>
  </si>
  <si>
    <t>https://tps.ybj.hunan.gov.cn/tps-local/XMHXgroupYPCZ/M00/52/9F/rBIBUGa0IF-AMZn3AA9oPTMwCws231.jpg</t>
  </si>
  <si>
    <t>https://tps.ybj.hunan.gov.cn/tps-local/XMHXgroupYPCZ/M00/52/9F/rBIBUGa0IH-AP8kiAA0sUdz13BQ604.jpg</t>
  </si>
  <si>
    <t>https://tps.ybj.hunan.gov.cn/tps-local/XMHXgroupYPCZ/M00/52/9F/rBIBUGa0IJaANEpKAAz-_HhxCww990.jpg</t>
  </si>
  <si>
    <t>XN03AXL009A006020104339</t>
  </si>
  <si>
    <t>25mg</t>
  </si>
  <si>
    <t>国药准字H20243091</t>
  </si>
  <si>
    <t>https://tps.ybj.hunan.gov.cn/tps-local/XMHXgroupYPCZ/M00/4D/6E/rBIBUGaOAfaAfMaQAE_Fr4AkKQo768.pdf</t>
  </si>
  <si>
    <t>https://tps.ybj.hunan.gov.cn/tps-local/XMHXgroupYPCZ/M00/52/A0/rBIBUGa0ISiANteMAA9oPTMwCws456.jpg</t>
  </si>
  <si>
    <t>https://tps.ybj.hunan.gov.cn/tps-local/XMHXgroupYPCZ/M00/52/A0/rBIBUGa0ITeAGY06AA0sUdz13BQ908.jpg</t>
  </si>
  <si>
    <t>https://tps.ybj.hunan.gov.cn/tps-local/XMHXgroupYPCZ/M00/52/A0/rBIBUGa0IUiAZUa3AAz-_HhxCww881.jpg</t>
  </si>
  <si>
    <t>XJ05AXL400A001010201606</t>
  </si>
  <si>
    <t>来特莫韦片</t>
  </si>
  <si>
    <t>240mg</t>
  </si>
  <si>
    <t>南京正大天晴制药有限公司</t>
  </si>
  <si>
    <t>国药准字H20243449</t>
  </si>
  <si>
    <t>https://tps.ybj.hunan.gov.cn/tps-local/XMHXgroupYPCZ/M00/47/E3/rBIBUGZhVCKAV5zCAEMvmyZi85s289.pdf</t>
  </si>
  <si>
    <t>https://tps.ybj.hunan.gov.cn/tps-local/XMHXgroupYPCZ/M00/46/9C/rBIBUGZdKTyAKVuCAAR64FdvT4c627.jpg</t>
  </si>
  <si>
    <t>https://tps.ybj.hunan.gov.cn/tps-local/XMHXgroupYPCZ/M00/46/9C/rBIBUGZdKUCAQqeSABqQlCh02ks983.png</t>
  </si>
  <si>
    <t>https://tps.ybj.hunan.gov.cn/tps-local/XMHXgroupYPCZ/M00/52/25/rBIBUGaxtFqAeOikAAMdyNYbbiU630.jpg</t>
  </si>
  <si>
    <t>XJ05AXL400A001010301606</t>
  </si>
  <si>
    <t>https://tps.ybj.hunan.gov.cn/tps-local/XMHXgroupYPCZ/M00/47/E3/rBIBUGZhVA2AFMdUAEP-CSKY2Hw685.pdf</t>
  </si>
  <si>
    <t>https://tps.ybj.hunan.gov.cn/tps-local/XMHXgroupYPCZ/M00/46/98/rBIBUGZdJCWAX507AAR64FdvT4c965.jpg</t>
  </si>
  <si>
    <t>https://tps.ybj.hunan.gov.cn/tps-local/XMHXgroupYPCZ/M00/46/9C/rBIBUGZdKMqAdE4_ABqQlCh02ks815.png</t>
  </si>
  <si>
    <t>https://tps.ybj.hunan.gov.cn/tps-local/XMHXgroupYPCZ/M00/52/25/rBIBUGaxtEOAROsgAAMdyNYbbiU583.jpg</t>
  </si>
  <si>
    <t>XN01BBL053F002030179282</t>
  </si>
  <si>
    <t>利丙双卡因乳膏</t>
  </si>
  <si>
    <t>1g:利多卡因25mg与丙胺卡因25mg,30g/管</t>
  </si>
  <si>
    <t>四川海思科制药有限公司</t>
  </si>
  <si>
    <t>国药准字H20233544</t>
  </si>
  <si>
    <t>https://tps.ybj.hunan.gov.cn/tps-local/XMHXgroupYPCZ/M00/51/30/rBIBUGarMkuAeYBiAB0zuRJ7peg375.pdf</t>
  </si>
  <si>
    <t>https://tps.ybj.hunan.gov.cn/tps-local/XMHXgroupYPCZ/M00/51/2A/rBIBUGarLHqAOWylAAay9ox__rA005.jpg</t>
  </si>
  <si>
    <t>https://tps.ybj.hunan.gov.cn/tps-local/XMHXgroupYPCZ/M00/51/2A/rBIBUGarLICAITcYAAZr6OSqKPM834.jpg</t>
  </si>
  <si>
    <t>https://tps.ybj.hunan.gov.cn/tps-local/XMHXgroupYPCZ/M00/51/95/rBIBUGasnSyARxvcABFk9QQu-s4611.jpg</t>
  </si>
  <si>
    <t>XA10BHL343A001010102013</t>
  </si>
  <si>
    <t>利格列汀片</t>
  </si>
  <si>
    <t>国药准字H20233760</t>
  </si>
  <si>
    <t>https://tps.ybj.hunan.gov.cn/tps-local/XMHXgroupYPCZ/M00/51/69/rBIBUGasRieAXwOqAC_gDfmaVIM593.pdf</t>
  </si>
  <si>
    <t>https://tps.ybj.hunan.gov.cn/tps-local/XMHXgroupYPCZ/M00/51/62/rBIBUGasM9qAEFjAAAFarVku1i0597.jpg</t>
  </si>
  <si>
    <t>https://tps.ybj.hunan.gov.cn/tps-local/XMHXgroupYPCZ/M00/52/3A/rBIBUGax2qGAHQG1AAFLCMT4Ijc308.jpg</t>
  </si>
  <si>
    <t>https://tps.ybj.hunan.gov.cn/tps-local/XMHXgroupYPCZ/M00/52/3A/rBIBUGax20qAR5DrAAFsqZqqDGI155.jpg</t>
  </si>
  <si>
    <t>XJ01XXL411B002010102763</t>
  </si>
  <si>
    <t>利奈唑胺氯化钠注射液</t>
  </si>
  <si>
    <t>300ml:利奈唑胺0.6g与氯化钠2.7g</t>
  </si>
  <si>
    <t>国药准字H20234267</t>
  </si>
  <si>
    <t>https://tps.ybj.hunan.gov.cn/tps-local/XMHXgroupYPCZ/M00/52/95/rBIBUGazTIWALi0NAB7lHRxmjMg738.pdf</t>
  </si>
  <si>
    <t>https://tps.ybj.hunan.gov.cn/tps-local/XMHXgroupYPCZ/M00/52/95/rBIBUGazTI-AakK4AAV3E-BgTp0822.jpg</t>
  </si>
  <si>
    <t>https://tps.ybj.hunan.gov.cn/tps-local/XMHXgroupYPCZ/M00/52/95/rBIBUGazTJmAYJk8AAN49BoZnLs828.jpg</t>
  </si>
  <si>
    <t>https://tps.ybj.hunan.gov.cn/tps-local/XMHXgroupYPCZ/M00/52/95/rBIBUGazTKeACcjHAAbfFmZZefo434.jpg</t>
  </si>
  <si>
    <t>XJ01XXL070A001010102968</t>
  </si>
  <si>
    <t>利奈唑胺片</t>
  </si>
  <si>
    <t>0.6g</t>
  </si>
  <si>
    <t>云鹏医药集团有限公司</t>
  </si>
  <si>
    <t>国药准字H20243376</t>
  </si>
  <si>
    <t>https://tps.ybj.hunan.gov.cn/tps-local/XMHXgroupYPCZ/M00/52/A9/rBIBUGa0Pj-AVFf7AE2PkQXz2mI420.pdf</t>
  </si>
  <si>
    <t>https://tps.ybj.hunan.gov.cn/tps-local/XMHXgroupYPCZ/M00/52/D7/rBIBUGa1hWqALGi3AAPfnFrj0J8498.jpg</t>
  </si>
  <si>
    <t>https://tps.ybj.hunan.gov.cn/tps-local/XMHXgroupYPCZ/M00/52/D7/rBIBUGa1hYCAVaWbAAMmj2xkn-4857.jpg</t>
  </si>
  <si>
    <t>https://tps.ybj.hunan.gov.cn/tps-local/XMHXgroupYPCZ/M00/51/87/rBIBUGasiMmACcuxAAIFMMM3vaA926.pdf</t>
  </si>
  <si>
    <t>XJ01XXL350B002010102763</t>
  </si>
  <si>
    <t>利奈唑胺葡萄糖注射液</t>
  </si>
  <si>
    <t>100ml:利奈唑胺0.2g与葡萄糖(按C6H12O6计)4.57g</t>
  </si>
  <si>
    <t>国药准字H20213558</t>
  </si>
  <si>
    <t>https://tps.ybj.hunan.gov.cn/tps-local/XMHXgroupYPCZ/M00/52/DE/rBIBUGa1k_6AbjJlACvlJxpPpE4530.pdf</t>
  </si>
  <si>
    <t>https://tps.ybj.hunan.gov.cn/tps-local/XMHXgroupYPCZ/M00/52/D9/rBIBUGa1jBGAU_JMAARE6Gc-9O8087.jpg</t>
  </si>
  <si>
    <t>https://tps.ybj.hunan.gov.cn/tps-local/XMHXgroupYPCZ/M00/52/D9/rBIBUGa1jBuABwmuAARSECxMBYc600.jpg</t>
  </si>
  <si>
    <t>https://tps.ybj.hunan.gov.cn/tps-local/XMHXgroupYPCZ/M00/52/95/rBIBUGazSuaACpGcAAOn_6b0uLo505.jpg</t>
  </si>
  <si>
    <t>XJ05AGL341A001010102013</t>
  </si>
  <si>
    <t>利匹韦林片</t>
  </si>
  <si>
    <t>25mg(按C22H18N6计)</t>
  </si>
  <si>
    <t>国药准字H20233793</t>
  </si>
  <si>
    <t>https://tps.ybj.hunan.gov.cn/tps-local/XMHXgroupYPCZ/M00/4D/10/rBIBUGaLlGOAM8ioABpuGWLVj-8545.pdf</t>
  </si>
  <si>
    <t>https://tps.ybj.hunan.gov.cn/tps-local/XMHXgroupYPCZ/M00/4C/86/rBIBUGaGAWOAGQD7AAWQBr9DbGM581.pdf</t>
  </si>
  <si>
    <t>https://tps.ybj.hunan.gov.cn/tps-local/XMHXgroupYPCZ/M00/4D/2C/rBIBUGaMkBmAa1XqAAWwN8UIsg0427.pdf</t>
  </si>
  <si>
    <t>https://tps.ybj.hunan.gov.cn/tps-local/XMHXgroupYPCZ/M00/51/61/rBIBUGasMWKANzoVAAUChIXXJbw228.pdf</t>
  </si>
  <si>
    <t>XJ05AHA218X006010182209</t>
  </si>
  <si>
    <t>磷酸奥司他韦干混悬剂</t>
  </si>
  <si>
    <r>
      <rPr>
        <sz val="10"/>
        <color indexed="8"/>
        <rFont val="仿宋"/>
        <family val="3"/>
        <charset val="134"/>
      </rPr>
      <t>0.36g(按C</t>
    </r>
    <r>
      <rPr>
        <sz val="10"/>
        <color indexed="8"/>
        <rFont val="宋体"/>
        <family val="3"/>
        <charset val="134"/>
      </rPr>
      <t>₁₆</t>
    </r>
    <r>
      <rPr>
        <sz val="10"/>
        <color indexed="8"/>
        <rFont val="仿宋"/>
        <family val="3"/>
        <charset val="134"/>
      </rPr>
      <t>H</t>
    </r>
    <r>
      <rPr>
        <sz val="10"/>
        <color indexed="8"/>
        <rFont val="宋体"/>
        <family val="3"/>
        <charset val="134"/>
      </rPr>
      <t>₂₈</t>
    </r>
    <r>
      <rPr>
        <sz val="10"/>
        <color indexed="8"/>
        <rFont val="仿宋"/>
        <family val="3"/>
        <charset val="134"/>
      </rPr>
      <t>N</t>
    </r>
    <r>
      <rPr>
        <sz val="10"/>
        <color indexed="8"/>
        <rFont val="宋体"/>
        <family val="3"/>
        <charset val="134"/>
      </rPr>
      <t>₂</t>
    </r>
    <r>
      <rPr>
        <sz val="10"/>
        <color indexed="8"/>
        <rFont val="仿宋"/>
        <family val="3"/>
        <charset val="134"/>
      </rPr>
      <t>O</t>
    </r>
    <r>
      <rPr>
        <sz val="10"/>
        <color indexed="8"/>
        <rFont val="宋体"/>
        <family val="3"/>
        <charset val="134"/>
      </rPr>
      <t>₄</t>
    </r>
    <r>
      <rPr>
        <sz val="10"/>
        <color indexed="8"/>
        <rFont val="仿宋"/>
        <family val="3"/>
        <charset val="134"/>
      </rPr>
      <t>计)</t>
    </r>
  </si>
  <si>
    <t>国药准字H20234558</t>
  </si>
  <si>
    <t>https://tps.ybj.hunan.gov.cn/tps-local/XMHXgroupYPCZ/M00/52/D5/rBIBUGa1fFyAaOL5AAUO1P__gzE071.pdf</t>
  </si>
  <si>
    <t>https://tps.ybj.hunan.gov.cn/tps-local/XMHXgroupYPCZ/M00/3B/DA/rBIBUGYMzoOAWUosAAK1jSummO4567.pdf</t>
  </si>
  <si>
    <t>https://tps.ybj.hunan.gov.cn/tps-local/XMHXgroupYPCZ/M00/3B/DA/rBIBUGYMzpKAcPT4AATZCalvL1E714.pdf</t>
  </si>
  <si>
    <t>https://tps.ybj.hunan.gov.cn/tps-local/XMHXgroupYPCZ/M00/3B/DA/rBIBUGYMzp-AZlzEAASWvD4Kzog149.pdf</t>
  </si>
  <si>
    <t>XJ01XXT182A001010100177</t>
  </si>
  <si>
    <t>磷酸特地唑胺片</t>
  </si>
  <si>
    <t>200mg</t>
  </si>
  <si>
    <t>国药准字H20223933</t>
  </si>
  <si>
    <t>https://tps.ybj.hunan.gov.cn/tps-local/XMHXgroupYPCZ/M00/51/D6/rBIBUGawbj6AFMveADxPbnB_kFo299.pdf</t>
  </si>
  <si>
    <t>https://tps.ybj.hunan.gov.cn/tps-local/XMHXgroupYPCZ/M00/51/D6/rBIBUGawbqSAb4avABhm1r3vISk765.pdf</t>
  </si>
  <si>
    <t>https://tps.ybj.hunan.gov.cn/tps-local/XMHXgroupYPCZ/M00/51/FB/rBIBUGawnxqAO5nUAAV7EYNlsx0317.pdf</t>
  </si>
  <si>
    <t>https://tps.ybj.hunan.gov.cn/tps-local/XMHXgroupYPCZ/M00/51/D6/rBIBUGawb1-AEsj2AAeTVsGMwio225.pdf</t>
  </si>
  <si>
    <t>XJ01XXT182A001010101447</t>
  </si>
  <si>
    <t>江苏华阳制药有限公司</t>
  </si>
  <si>
    <t>江苏华鑫制药有限公司</t>
  </si>
  <si>
    <t>国药准字H20243435</t>
  </si>
  <si>
    <t>https://tps.ybj.hunan.gov.cn/tps-local/XMHXgroupYPCZ/M00/52/EF/rBIBUGa1zYCAL76AADGi-iCc92U861.pdf</t>
  </si>
  <si>
    <t>https://tps.ybj.hunan.gov.cn/tps-local/XMHXgroupYPCZ/M00/51/2B/rBIBUGarLQ2AI-pQAAH4IVFOt48064.pdf</t>
  </si>
  <si>
    <t>https://tps.ybj.hunan.gov.cn/tps-local/XMHXgroupYPCZ/M00/51/2B/rBIBUGarLR-AGTifAAUIf4TAXN0964.pdf</t>
  </si>
  <si>
    <t>https://tps.ybj.hunan.gov.cn/tps-local/XMHXgroupYPCZ/M00/51/2C/rBIBUGarLUOAA8HVAAZxpSmx2fM117.pdf</t>
  </si>
  <si>
    <t>XA10BHX202A001010105847</t>
  </si>
  <si>
    <t>磷酸西格列汀片</t>
  </si>
  <si>
    <r>
      <rPr>
        <sz val="10"/>
        <color indexed="8"/>
        <rFont val="仿宋"/>
        <family val="3"/>
        <charset val="134"/>
      </rPr>
      <t>100mg(按C</t>
    </r>
    <r>
      <rPr>
        <sz val="10"/>
        <color indexed="8"/>
        <rFont val="宋体"/>
        <family val="3"/>
        <charset val="134"/>
      </rPr>
      <t>₁₆</t>
    </r>
    <r>
      <rPr>
        <sz val="10"/>
        <color indexed="8"/>
        <rFont val="仿宋"/>
        <family val="3"/>
        <charset val="134"/>
      </rPr>
      <t>H</t>
    </r>
    <r>
      <rPr>
        <sz val="10"/>
        <color indexed="8"/>
        <rFont val="宋体"/>
        <family val="3"/>
        <charset val="134"/>
      </rPr>
      <t>₁₅</t>
    </r>
    <r>
      <rPr>
        <sz val="10"/>
        <color indexed="8"/>
        <rFont val="仿宋"/>
        <family val="3"/>
        <charset val="134"/>
      </rPr>
      <t>F</t>
    </r>
    <r>
      <rPr>
        <sz val="10"/>
        <color indexed="8"/>
        <rFont val="宋体"/>
        <family val="3"/>
        <charset val="134"/>
      </rPr>
      <t>₆</t>
    </r>
    <r>
      <rPr>
        <sz val="10"/>
        <color indexed="8"/>
        <rFont val="仿宋"/>
        <family val="3"/>
        <charset val="134"/>
      </rPr>
      <t>N</t>
    </r>
    <r>
      <rPr>
        <sz val="10"/>
        <color indexed="8"/>
        <rFont val="宋体"/>
        <family val="3"/>
        <charset val="134"/>
      </rPr>
      <t>₅</t>
    </r>
    <r>
      <rPr>
        <sz val="10"/>
        <color indexed="8"/>
        <rFont val="仿宋"/>
        <family val="3"/>
        <charset val="134"/>
      </rPr>
      <t>O计)</t>
    </r>
  </si>
  <si>
    <t>齐鲁制药(海南)有限公司</t>
  </si>
  <si>
    <t>齐鲁制药（海南）有限公司</t>
  </si>
  <si>
    <t>国药准字H20223538</t>
  </si>
  <si>
    <t>https://tps.ybj.hunan.gov.cn/tps-local/XMHXgroupYPCZ/M00/51/66/rBIBUGasPraASFi9ABuGAdTeR_c082.pdf</t>
  </si>
  <si>
    <t>https://tps.ybj.hunan.gov.cn/tps-local/XMHXgroupYPCZ/M00/51/66/rBIBUGasPv6AMBPvAAQM_r9onjw076.pdf</t>
  </si>
  <si>
    <t>https://tps.ybj.hunan.gov.cn/tps-local/XMHXgroupYPCZ/M00/51/66/rBIBUGasPwOAZAUrAANIi8860vk462.pdf</t>
  </si>
  <si>
    <t>https://tps.ybj.hunan.gov.cn/tps-local/XMHXgroupYPCZ/M00/51/66/rBIBUGasPweABUMlABU_TjnhqxI880.pdf</t>
  </si>
  <si>
    <t>XA10BHX202A001010110323</t>
  </si>
  <si>
    <t>100mg(以西格列汀计)</t>
  </si>
  <si>
    <t>浙江四维医药科技有限公司</t>
  </si>
  <si>
    <t>浙江九洲生物医药有限公司</t>
  </si>
  <si>
    <t>国药准字H20213979</t>
  </si>
  <si>
    <t>https://tps.ybj.hunan.gov.cn/tps-local/XMHXgroupYPCZ/M00/4D/3D/rBIBUGaMu4eActV0AD5M-7OsmAY567.pdf</t>
  </si>
  <si>
    <t>https://tps.ybj.hunan.gov.cn/tps-local/XMHXgroupYPCZ/M00/51/61/rBIBUGasMI6AJlL6AAg94n0pgK0403.pdf</t>
  </si>
  <si>
    <t>https://tps.ybj.hunan.gov.cn/tps-local/XMHXgroupYPCZ/M00/51/61/rBIBUGasMCKASao6AATL_ZVQYn8697.pdf</t>
  </si>
  <si>
    <t>https://tps.ybj.hunan.gov.cn/tps-local/XMHXgroupYPCZ/M00/51/61/rBIBUGasMEGAacqsAASg-mInVxU659.pdf</t>
  </si>
  <si>
    <t>XA10BHX202A001020101606</t>
  </si>
  <si>
    <t>100mg(按C16H15F6N5O计)</t>
  </si>
  <si>
    <t>国药准字H20213682</t>
  </si>
  <si>
    <t>https://tps.ybj.hunan.gov.cn/tps-local/XMHXgroupYPCZ/M00/47/E2/rBIBUGZhU_CAGdVzAC8NsRv-Xps364.pdf</t>
  </si>
  <si>
    <t>https://tps.ybj.hunan.gov.cn/tps-local/XMHXgroupYPCZ/M00/46/97/rBIBUGZdI5OAUCTLAAPrBek-FpI711.png</t>
  </si>
  <si>
    <t>https://tps.ybj.hunan.gov.cn/tps-local/XMHXgroupYPCZ/M00/46/97/rBIBUGZdI5iAJ0C4AAP4--DGhb4699.jpg</t>
  </si>
  <si>
    <t>https://tps.ybj.hunan.gov.cn/tps-local/XMHXgroupYPCZ/M00/52/25/rBIBUGaxtAGASpXPAAMyBmi9MuA607.jpg</t>
  </si>
  <si>
    <t>XA10BHX202A001020201606</t>
  </si>
  <si>
    <t>https://tps.ybj.hunan.gov.cn/tps-local/XMHXgroupYPCZ/M00/47/E2/rBIBUGZhU9iAPIaMAC7W-vBtcwQ861.pdf</t>
  </si>
  <si>
    <t>https://tps.ybj.hunan.gov.cn/tps-local/XMHXgroupYPCZ/M00/46/97/rBIBUGZdIsWAOeTGAAPrBek-FpI098.png</t>
  </si>
  <si>
    <t>https://tps.ybj.hunan.gov.cn/tps-local/XMHXgroupYPCZ/M00/46/97/rBIBUGZdIs2AeX7NAAP4--DGhb4931.jpg</t>
  </si>
  <si>
    <t>https://tps.ybj.hunan.gov.cn/tps-local/XMHXgroupYPCZ/M00/52/25/rBIBUGaxs6mAU7rxAAMyBmi9MuA570.jpg</t>
  </si>
  <si>
    <t>XA02ADL183X002010184221</t>
  </si>
  <si>
    <t>铝碳酸镁混悬液</t>
  </si>
  <si>
    <t>10ml:1g</t>
  </si>
  <si>
    <t>浙江赛默制药有限公司</t>
  </si>
  <si>
    <t>浙江高跖医药科技股份有限公司</t>
  </si>
  <si>
    <t>国药准字H20243522</t>
  </si>
  <si>
    <t>https://tps.ybj.hunan.gov.cn/tps-local/XMHXgroupYPCZ/M00/51/0D/rBIBUGaq90qAedxEABVEhWWJRyE785.pdf</t>
  </si>
  <si>
    <t>https://tps.ybj.hunan.gov.cn/tps-local/XMHXgroupYPCZ/M00/51/0D/rBIBUGaq93iAEUDmAAKl1TeFClg564.pdf</t>
  </si>
  <si>
    <t>https://tps.ybj.hunan.gov.cn/tps-local/XMHXgroupYPCZ/M00/51/0D/rBIBUGaq93uAKFYKAAL0UUXfpFg889.pdf</t>
  </si>
  <si>
    <t>https://tps.ybj.hunan.gov.cn/tps-local/XMHXgroupYPCZ/M00/51/0D/rBIBUGaq94KAUdDRAAJHIy6PLGU718.pdf</t>
  </si>
  <si>
    <t>XA12BAL208N001010301966</t>
  </si>
  <si>
    <t>氯化钾颗粒</t>
  </si>
  <si>
    <t>每袋含氯化钾1.0g</t>
  </si>
  <si>
    <t>武汉太福制药有限公司</t>
  </si>
  <si>
    <t>国药准字H42022296</t>
  </si>
  <si>
    <t>https://tps.ybj.hunan.gov.cn/tps-local/XMHXgroupYPCZ/M00/4D/81/rBIBUGaOKcWANkhIACS8sQlRHlU115.pdf</t>
  </si>
  <si>
    <t>https://tps.ybj.hunan.gov.cn/tps-local/XMHXgroupYPCZ/M00/51/60/rBIBUGasLw2AIufwAAao-r3z0p4757.jpg</t>
  </si>
  <si>
    <t>https://tps.ybj.hunan.gov.cn/tps-local/XMHXgroupYPCZ/M00/51/60/rBIBUGasLzWAa--PACGaIDIclcI380.jpg</t>
  </si>
  <si>
    <t>https://tps.ybj.hunan.gov.cn/tps-local/XMHXgroupYPCZ/M00/51/60/rBIBUGasL1eAIjUsACcQRGXF5EQ284.jpg</t>
  </si>
  <si>
    <t>XA12BAL208N001010401966</t>
  </si>
  <si>
    <t>https://tps.ybj.hunan.gov.cn/tps-local/XMHXgroupYPCZ/M00/4D/81/rBIBUGaOKpGAGmfMACSb3TTuWYc233.pdf</t>
  </si>
  <si>
    <t>https://tps.ybj.hunan.gov.cn/tps-local/XMHXgroupYPCZ/M00/52/34/rBIBUGaxz9-AK_3-ACVZUq6dvts743.jpg</t>
  </si>
  <si>
    <t>https://tps.ybj.hunan.gov.cn/tps-local/XMHXgroupYPCZ/M00/51/61/rBIBUGasMOqAErSiAASyUzE91sg465.jpg</t>
  </si>
  <si>
    <t>https://tps.ybj.hunan.gov.cn/tps-local/XMHXgroupYPCZ/M00/51/61/rBIBUGasMP6AS562AAPCc0uhpak112.jpg</t>
  </si>
  <si>
    <t>XA12BAL208X001010182209</t>
  </si>
  <si>
    <t>氯化钾口服溶液</t>
  </si>
  <si>
    <t>100ml:10g</t>
  </si>
  <si>
    <t>国药准字H20243603</t>
  </si>
  <si>
    <t>https://tps.ybj.hunan.gov.cn/tps-local/XMHXgroupYPCZ/M00/51/84/rBIBUGasgbGAHZLjACDAD-ErgyE390.pdf</t>
  </si>
  <si>
    <t>https://tps.ybj.hunan.gov.cn/tps-local/XMHXgroupYPCZ/M00/4C/DB/rBIBUGaHo1eAaxKSAAKXeiSC10w041.png</t>
  </si>
  <si>
    <t>https://tps.ybj.hunan.gov.cn/tps-local/XMHXgroupYPCZ/M00/4C/DB/rBIBUGaHo1uAL88ZAAGYl0goR9E225.png</t>
  </si>
  <si>
    <t>https://tps.ybj.hunan.gov.cn/tps-local/XMHXgroupYPCZ/M00/4C/DB/rBIBUGaHo16ABpwfAAJGCquKY7Y401.png</t>
  </si>
  <si>
    <t>XB05XAL208B002010102763</t>
  </si>
  <si>
    <t>氯化钾注射液</t>
  </si>
  <si>
    <t>10ml:1.5g</t>
  </si>
  <si>
    <t>国药准字H20183142</t>
  </si>
  <si>
    <t>https://tps.ybj.hunan.gov.cn/tps-local/XMHXgroupYPCZ/M00/52/7A/rBIBUGazGX6AB_HOAEI_pgKwPqA284.pdf</t>
  </si>
  <si>
    <t>https://tps.ybj.hunan.gov.cn/tps-local/XMHXgroupYPCZ/M00/52/7A/rBIBUGazGYmATmQJAAcgXarrKQ0384.jpg</t>
  </si>
  <si>
    <t>https://tps.ybj.hunan.gov.cn/tps-local/XMHXgroupYPCZ/M00/52/7A/rBIBUGazGZeAKH-RAAi1M4jK7FE652.jpg</t>
  </si>
  <si>
    <t>https://tps.ybj.hunan.gov.cn/tps-local/XMHXgroupYPCZ/M00/52/7A/rBIBUGazGaCAKOQCAAbTdT_SUHk250.jpg</t>
  </si>
  <si>
    <t>XB05XAL208B002030104145</t>
  </si>
  <si>
    <t>山东齐都药业有限公司</t>
  </si>
  <si>
    <t>国药准字H20237084</t>
  </si>
  <si>
    <t>https://tps.ybj.hunan.gov.cn/tps-local/XMHXgroupYPCZ/M00/47/1A/rBIBUGZer16AVSkjAArDGjjn8Nw873.jpg</t>
  </si>
  <si>
    <t>https://tps.ybj.hunan.gov.cn/tps-local/XMHXgroupYPCZ/M00/51/29/rBIBUGarK7iAeySBAAl2Su_A1_o723.jpg</t>
  </si>
  <si>
    <t>https://tps.ybj.hunan.gov.cn/tps-local/XMHXgroupYPCZ/M00/51/29/rBIBUGarK8KADlygAApxpw5W5Ow833.jpg</t>
  </si>
  <si>
    <t>https://tps.ybj.hunan.gov.cn/tps-local/XMHXgroupYPCZ/M00/52/D0/rBIBUGa1aCaASgmiABl_zoyqopo324.jpg</t>
  </si>
  <si>
    <t>XN06ABF071A001010102013</t>
  </si>
  <si>
    <t>马来酸氟伏沙明片</t>
  </si>
  <si>
    <t>国药准字H20243718</t>
  </si>
  <si>
    <t>https://tps.ybj.hunan.gov.cn/tps-local/XMHXgroupYPCZ/M00/51/60/rBIBUGasL7CAMACQAEvxkbXxt3Y549.pdf</t>
  </si>
  <si>
    <t>https://tps.ybj.hunan.gov.cn/tps-local/XMHXgroupYPCZ/M00/51/60/rBIBUGasL9eARnqUAAa6aSfFn5c904.pdf</t>
  </si>
  <si>
    <t>https://tps.ybj.hunan.gov.cn/tps-local/XMHXgroupYPCZ/M00/51/61/rBIBUGasL-KAfOD7AAVCeVEi3ts175.pdf</t>
  </si>
  <si>
    <t>https://tps.ybj.hunan.gov.cn/tps-local/XMHXgroupYPCZ/M00/51/61/rBIBUGasL_GAek_YAAZubWPp9ok242.pdf</t>
  </si>
  <si>
    <t>XV03AFM056B002010101445</t>
  </si>
  <si>
    <t>美司钠注射液</t>
  </si>
  <si>
    <t>4ml:0.4g</t>
  </si>
  <si>
    <t>国药准字H10950290</t>
  </si>
  <si>
    <t>https://tps.ybj.hunan.gov.cn/tps-local/XMHXgroupYPCZ/M00/51/B4/rBIBUGavAPWAQ4T5ABuEwmk9Q70547.pdf</t>
  </si>
  <si>
    <t>https://tps.ybj.hunan.gov.cn/tps-local/XMHXgroupYPCZ/M00/52/53/rBIBUGayAnuAEUZuAAJ6BPsr1oc377.png</t>
  </si>
  <si>
    <t>https://tps.ybj.hunan.gov.cn/tps-local/XMHXgroupYPCZ/M00/51/B4/rBIBUGavASuAP66OAAaXdSFLmOQ889.png</t>
  </si>
  <si>
    <t>https://tps.ybj.hunan.gov.cn/tps-local/XMHXgroupYPCZ/M00/51/B4/rBIBUGavAVyAJvnOAAN4BmmxWZE922.png</t>
  </si>
  <si>
    <t>XM03BAM059B002010184230</t>
  </si>
  <si>
    <t>美索巴莫注射液</t>
  </si>
  <si>
    <t>浙江美迪深生物医药有限公司</t>
  </si>
  <si>
    <t>国药准字H20243661</t>
  </si>
  <si>
    <t>https://tps.ybj.hunan.gov.cn/tps-local/XMHXgroupYPCZ/M00/4D/94/rBIBUGaOXl-AJYTQAB2AbpC4HN0275.pdf</t>
  </si>
  <si>
    <t>https://tps.ybj.hunan.gov.cn/tps-local/XMHXgroupYPCZ/M00/51/06/rBIBUGaq7HyATY61AAQV2Zhw3J0546.pdf</t>
  </si>
  <si>
    <t>https://tps.ybj.hunan.gov.cn/tps-local/XMHXgroupYPCZ/M00/51/06/rBIBUGaq7IGAUNciAAIKoTXGD_0547.pdf</t>
  </si>
  <si>
    <t>https://tps.ybj.hunan.gov.cn/tps-local/XMHXgroupYPCZ/M00/51/DF/rBIBUGawfO6AcPtIAAGJ9QoYDas104.pdf</t>
  </si>
  <si>
    <t>XG04BDM169A010010104021</t>
  </si>
  <si>
    <t>米拉贝隆缓释片</t>
  </si>
  <si>
    <t>国药准字H20243088</t>
  </si>
  <si>
    <t>https://tps.ybj.hunan.gov.cn/tps-local/XMHXgroupYPCZ/M00/51/65/rBIBUGasPSyAS7XuADgdKu5NJ9g022.pdf</t>
  </si>
  <si>
    <t>https://tps.ybj.hunan.gov.cn/tps-local/XMHXgroupYPCZ/M00/51/65/rBIBUGasPX2AVdyDAASFEcx7QIE568.pdf</t>
  </si>
  <si>
    <t>https://tps.ybj.hunan.gov.cn/tps-local/XMHXgroupYPCZ/M00/51/65/rBIBUGasPYGATLdGAALm22SASw0894.pdf</t>
  </si>
  <si>
    <t>https://tps.ybj.hunan.gov.cn/tps-local/XMHXgroupYPCZ/M00/51/65/rBIBUGasPYiASHPOABL3y6FpAsk839.pdf</t>
  </si>
  <si>
    <t>XG04BDM169A010010305345</t>
  </si>
  <si>
    <t>江西山香药业有限公司</t>
  </si>
  <si>
    <t>国药准字H20243715</t>
  </si>
  <si>
    <t>https://tps.ybj.hunan.gov.cn/tps-local/XMHXgroupYPCZ/M00/51/08/rBIBUGaq8xuAThZgACNzK6pY3WM427.pdf</t>
  </si>
  <si>
    <t>https://tps.ybj.hunan.gov.cn/tps-local/XMHXgroupYPCZ/M00/51/0A/rBIBUGaq86mASSpYAAMBDOnP8Fw974.pdf</t>
  </si>
  <si>
    <t>https://tps.ybj.hunan.gov.cn/tps-local/XMHXgroupYPCZ/M00/51/0A/rBIBUGaq86-AfENYAAKZmO-EpNI560.pdf</t>
  </si>
  <si>
    <t>https://tps.ybj.hunan.gov.cn/tps-local/XMHXgroupYPCZ/M00/52/B1/rBIBUGa0YA-AG6Y8AAUlD8UGfUE543.pdf</t>
  </si>
  <si>
    <t>XJ05AHP148B002010201495</t>
  </si>
  <si>
    <t>帕拉米韦注射液</t>
  </si>
  <si>
    <r>
      <rPr>
        <sz val="10"/>
        <color indexed="8"/>
        <rFont val="仿宋"/>
        <family val="3"/>
        <charset val="134"/>
      </rPr>
      <t>15ml:0.15g(按C</t>
    </r>
    <r>
      <rPr>
        <sz val="10"/>
        <color indexed="8"/>
        <rFont val="宋体"/>
        <family val="3"/>
        <charset val="134"/>
      </rPr>
      <t>₁₅</t>
    </r>
    <r>
      <rPr>
        <sz val="10"/>
        <color indexed="8"/>
        <rFont val="仿宋"/>
        <family val="3"/>
        <charset val="134"/>
      </rPr>
      <t>H</t>
    </r>
    <r>
      <rPr>
        <sz val="10"/>
        <color indexed="8"/>
        <rFont val="宋体"/>
        <family val="3"/>
        <charset val="134"/>
      </rPr>
      <t>₂₈</t>
    </r>
    <r>
      <rPr>
        <sz val="10"/>
        <color indexed="8"/>
        <rFont val="仿宋"/>
        <family val="3"/>
        <charset val="134"/>
      </rPr>
      <t>N</t>
    </r>
    <r>
      <rPr>
        <sz val="10"/>
        <color indexed="8"/>
        <rFont val="宋体"/>
        <family val="3"/>
        <charset val="134"/>
      </rPr>
      <t>₄</t>
    </r>
    <r>
      <rPr>
        <sz val="10"/>
        <color indexed="8"/>
        <rFont val="仿宋"/>
        <family val="3"/>
        <charset val="134"/>
      </rPr>
      <t>O</t>
    </r>
    <r>
      <rPr>
        <sz val="10"/>
        <color indexed="8"/>
        <rFont val="宋体"/>
        <family val="3"/>
        <charset val="134"/>
      </rPr>
      <t>₄</t>
    </r>
    <r>
      <rPr>
        <sz val="10"/>
        <color indexed="8"/>
        <rFont val="仿宋"/>
        <family val="3"/>
        <charset val="134"/>
      </rPr>
      <t>计)</t>
    </r>
  </si>
  <si>
    <t>国药准字H20243128</t>
  </si>
  <si>
    <t>https://tps.ybj.hunan.gov.cn/tps-local/XMHXgroupYPCZ/M00/52/3D/rBIBUGax35GAXWy-AA8GK6arr3s157.pdf</t>
  </si>
  <si>
    <t>https://tps.ybj.hunan.gov.cn/tps-local/XMHXgroupYPCZ/M00/52/30/rBIBUGaxyZuAKI3EABGK5RiXUwE196.jpg</t>
  </si>
  <si>
    <t>https://tps.ybj.hunan.gov.cn/tps-local/XMHXgroupYPCZ/M00/52/3C/rBIBUGax3tqAVvsCABEGJIoCtJs494.jpg</t>
  </si>
  <si>
    <t>https://tps.ybj.hunan.gov.cn/tps-local/XMHXgroupYPCZ/M00/52/3C/rBIBUGax3waAFZ3ZABg-ab5ZjCQ352.jpg</t>
  </si>
  <si>
    <t>XL01EFP135E001010184758</t>
  </si>
  <si>
    <t>哌柏西利胶囊</t>
  </si>
  <si>
    <t>125mg</t>
  </si>
  <si>
    <t>先声药业有限公司</t>
  </si>
  <si>
    <t>海南先声再明医药股份有限公司</t>
  </si>
  <si>
    <t>国药准字H20243314</t>
  </si>
  <si>
    <t>https://tps.ybj.hunan.gov.cn/tps-local/XMHXgroupYPCZ/M00/52/12/rBIBUGaxe-2AQdowABTnImqccuE563.pdf</t>
  </si>
  <si>
    <t>https://tps.ybj.hunan.gov.cn/tps-local/XMHXgroupYPCZ/M00/52/11/rBIBUGaxeI2AfX7ZAAtcVW5W0UM459.pdf</t>
  </si>
  <si>
    <t>https://tps.ybj.hunan.gov.cn/tps-local/XMHXgroupYPCZ/M00/52/11/rBIBUGaxeJKAChCNABZJDDEFpb8117.jpg</t>
  </si>
  <si>
    <t>https://tps.ybj.hunan.gov.cn/tps-local/XMHXgroupYPCZ/M00/52/11/rBIBUGaxeO-AciJgAA9lVmFdnt4428.png</t>
  </si>
  <si>
    <t>XL01EXS095E001010103356</t>
  </si>
  <si>
    <t>苹果酸舒尼替尼胶囊</t>
  </si>
  <si>
    <t>12. 5mg (按C22H27FN402计)</t>
  </si>
  <si>
    <t>吉林敖东洮南药业股份有限公司</t>
  </si>
  <si>
    <t>国药准字H20234099</t>
  </si>
  <si>
    <t>https://tps.ybj.hunan.gov.cn/tps-local/XMHXgroupYPCZ/M00/4D/10/rBIBUGaLkE-ASqr-ABv_zACBL4Q113.pdf</t>
  </si>
  <si>
    <t>https://tps.ybj.hunan.gov.cn/tps-local/XMHXgroupYPCZ/M00/52/16/rBIBUGaxiJaAE0piAAKGHXANdgk507.pdf</t>
  </si>
  <si>
    <t>https://tps.ybj.hunan.gov.cn/tps-local/XMHXgroupYPCZ/M00/51/07/rBIBUGaq7vuAUF_sAAJMe_RscQc843.pdf</t>
  </si>
  <si>
    <t>https://tps.ybj.hunan.gov.cn/tps-local/XMHXgroupYPCZ/M00/51/07/rBIBUGaq7w-Af8mbAAKdynql1oU398.pdf</t>
  </si>
  <si>
    <t>XL04AXB245E001010104021</t>
  </si>
  <si>
    <t>泊马度胺胶囊</t>
  </si>
  <si>
    <t>1mg</t>
  </si>
  <si>
    <t>国药准字H20243808</t>
  </si>
  <si>
    <t>https://tps.ybj.hunan.gov.cn/tps-local/XMHXgroupYPCZ/M00/51/64/rBIBUGasONuAHYNgACDxH_bmaBM217.pdf</t>
  </si>
  <si>
    <t>https://tps.ybj.hunan.gov.cn/tps-local/XMHXgroupYPCZ/M00/51/64/rBIBUGasOS6ADLXlABNrNgmO_1o468.pdf</t>
  </si>
  <si>
    <t>https://tps.ybj.hunan.gov.cn/tps-local/XMHXgroupYPCZ/M00/51/64/rBIBUGasOTaAOLKgABEzhFuuqJ0263.pdf</t>
  </si>
  <si>
    <t>https://tps.ybj.hunan.gov.cn/tps-local/XMHXgroupYPCZ/M00/51/64/rBIBUGasOT2AIrnYABDZKrceKWo813.pdf</t>
  </si>
  <si>
    <t>XL04AXB245E001030104021</t>
  </si>
  <si>
    <t>国药准字H20243811</t>
  </si>
  <si>
    <t>https://tps.ybj.hunan.gov.cn/tps-local/XMHXgroupYPCZ/M00/51/64/rBIBUGasOZ6ANMRYACDvdDMUJFU329.pdf</t>
  </si>
  <si>
    <t>https://tps.ybj.hunan.gov.cn/tps-local/XMHXgroupYPCZ/M00/51/64/rBIBUGasOfuAX_tbABNrNgmO_1o902.pdf</t>
  </si>
  <si>
    <t>https://tps.ybj.hunan.gov.cn/tps-local/XMHXgroupYPCZ/M00/51/64/rBIBUGasOgGAb_q_ABEzhFuuqJ0460.pdf</t>
  </si>
  <si>
    <t>https://tps.ybj.hunan.gov.cn/tps-local/XMHXgroupYPCZ/M00/51/64/rBIBUGasOgeAQuMUABDZKrceKWo539.pdf</t>
  </si>
  <si>
    <t>XC10AAP086A001010100745</t>
  </si>
  <si>
    <t>普伐他汀钠片</t>
  </si>
  <si>
    <t>10mg</t>
  </si>
  <si>
    <t>第一三共制药(上海)有限公司</t>
  </si>
  <si>
    <t>第一三共制药（上海）有限公司</t>
  </si>
  <si>
    <t>国药准字H20040100</t>
  </si>
  <si>
    <t>https://tps.ybj.hunan.gov.cn/tps-local/XMHXgroupYPCZ/M00/51/22/rBIBUGarHXuAeiCmAA41YdK0Urc536.pdf</t>
  </si>
  <si>
    <t>https://tps.ybj.hunan.gov.cn/tps-local/XMHXgroupYPCZ/M00/51/23/rBIBUGarH3mAUanYAALQEkC53TM502.pdf</t>
  </si>
  <si>
    <t>https://tps.ybj.hunan.gov.cn/tps-local/XMHXgroupYPCZ/M00/51/BA/rBIBUGawMFaAYrFvAALqE8kmQZU758.jpg</t>
  </si>
  <si>
    <t>https://tps.ybj.hunan.gov.cn/tps-local/XMHXgroupYPCZ/M00/51/23/rBIBUGarIFeAVmDtAAMj5VcPo9I341.pdf</t>
  </si>
  <si>
    <t>XC10AAP086A001020100745</t>
  </si>
  <si>
    <t>20mg</t>
  </si>
  <si>
    <t>国药准字H20040101</t>
  </si>
  <si>
    <t>https://tps.ybj.hunan.gov.cn/tps-local/XMHXgroupYPCZ/M00/51/51/rBIBUGarXVqAL3ywAEILPckhV7w745.pdf</t>
  </si>
  <si>
    <t>https://tps.ybj.hunan.gov.cn/tps-local/XMHXgroupYPCZ/M00/52/29/rBIBUGaxucKAFI7EAAaw5hTYB_s558.pdf</t>
  </si>
  <si>
    <t>https://tps.ybj.hunan.gov.cn/tps-local/XMHXgroupYPCZ/M00/52/29/rBIBUGaxuduASw6AAAK6-rs3aTM365.pdf</t>
  </si>
  <si>
    <t>https://tps.ybj.hunan.gov.cn/tps-local/XMHXgroupYPCZ/M00/51/51/rBIBUGarXb6ADEtsAANsJup_xP0948.pdf</t>
  </si>
  <si>
    <t>XL01BAP140B002010183047</t>
  </si>
  <si>
    <t>普拉曲沙注射液</t>
  </si>
  <si>
    <t>1ml:20mg</t>
  </si>
  <si>
    <t>Baxter Oncology GmbH</t>
  </si>
  <si>
    <t>国药集团药业股份有限公司</t>
  </si>
  <si>
    <t>国药准字HJ20200031</t>
  </si>
  <si>
    <t>https://tps.ybj.hunan.gov.cn/tps-local/XMHXgroupYPCZ/M00/51/6B/rBIBUGasSqGAaBZKAAMpIJPIiu4055.pdf</t>
  </si>
  <si>
    <t>https://tps.ybj.hunan.gov.cn/tps-local/XMHXgroupYPCZ/M00/51/6B/rBIBUGasSteASecrAARLDUtqDgI899.pdf</t>
  </si>
  <si>
    <t>https://tps.ybj.hunan.gov.cn/tps-local/XMHXgroupYPCZ/M00/51/6B/rBIBUGasSt2AZajsAAKhIFswM-A964.pdf</t>
  </si>
  <si>
    <t>https://tps.ybj.hunan.gov.cn/tps-local/XMHXgroupYPCZ/M00/51/6B/rBIBUGasSuOAbLK8AAJspIcUNPU703.pdf</t>
  </si>
  <si>
    <t>XA10BHT196A001010179327</t>
  </si>
  <si>
    <t>氢溴酸替格列汀片</t>
  </si>
  <si>
    <t>20mg（按C22H30N6OS计）</t>
  </si>
  <si>
    <t>Mitsubishi Tanabe Pharma Factory Ltd., Yoshitomi Plant</t>
  </si>
  <si>
    <t>天津田边制药有限公司</t>
  </si>
  <si>
    <t>国药准字HJ20210064</t>
  </si>
  <si>
    <t>https://tps.ybj.hunan.gov.cn/tps-local/XMHXgroupYPCZ/M00/51/BE/rBIBUGawOD2AO0AOADGPL3MmYH4359.pdf</t>
  </si>
  <si>
    <t>https://tps.ybj.hunan.gov.cn/tps-local/XMHXgroupYPCZ/M00/51/78/rBIBUGasbqCAB-58AAiliIM3kv8007.jpg</t>
  </si>
  <si>
    <t>https://tps.ybj.hunan.gov.cn/tps-local/XMHXgroupYPCZ/M00/51/79/rBIBUGasbqeAGZaQAAdiXkp3v18382.jpg</t>
  </si>
  <si>
    <t>https://tps.ybj.hunan.gov.cn/tps-local/XMHXgroupYPCZ/M00/51/79/rBIBUGasbq6AdoMLAAitwDjIo0I051.jpg</t>
  </si>
  <si>
    <t>XA06ADR050X001010180651</t>
  </si>
  <si>
    <t>乳果糖口服溶液</t>
  </si>
  <si>
    <t>15ml:10g</t>
  </si>
  <si>
    <t>福元药业有限公司</t>
  </si>
  <si>
    <t>国药准字H20243601</t>
  </si>
  <si>
    <t>https://tps.ybj.hunan.gov.cn/tps-local/XMHXgroupYPCZ/M00/4B/EF/rBIBUGaDZw6APHUAABBJCnBHVM4605.pdf</t>
  </si>
  <si>
    <t>https://tps.ybj.hunan.gov.cn/tps-local/XMHXgroupYPCZ/M00/4B/EE/rBIBUGaDZEiAMvUUAAVOmdUZ7TA170.pdf</t>
  </si>
  <si>
    <t>https://tps.ybj.hunan.gov.cn/tps-local/XMHXgroupYPCZ/M00/4B/EE/rBIBUGaDZE2AWo0pAA4jKS4_X-I070.pdf</t>
  </si>
  <si>
    <t>https://tps.ybj.hunan.gov.cn/tps-local/XMHXgroupYPCZ/M00/4C/89/rBIBUGaGCF2ABelYAAelVissg6c277.pdf</t>
  </si>
  <si>
    <t>XB05BBR057B002020102180</t>
  </si>
  <si>
    <t>乳酸钠林格注射液</t>
  </si>
  <si>
    <t>国药准字H20055488</t>
  </si>
  <si>
    <t>https://tps.ybj.hunan.gov.cn/tps-local/XMHXgroupYPCZ/M00/51/D4/rBIBUGawaXKAbveLAAhEBl-rQgw100.pdf</t>
  </si>
  <si>
    <t>https://tps.ybj.hunan.gov.cn/tps-local/XMHXgroupYPCZ/M00/51/D4/rBIBUGawab2AHnuvAAJ4RTtF2F4925.jpg</t>
  </si>
  <si>
    <t>https://tps.ybj.hunan.gov.cn/tps-local/XMHXgroupYPCZ/M00/52/5A/rBIBUGayv-qAGOWVAAG6Pyr-OJQ015.jpg</t>
  </si>
  <si>
    <t>https://tps.ybj.hunan.gov.cn/tps-local/XMHXgroupYPCZ/M00/52/A0/rBIBUGa0I86AAqLpAAIvFfQcyAI562.jpg</t>
  </si>
  <si>
    <t>XC10AAR069A001010103006</t>
  </si>
  <si>
    <t>瑞舒伐他汀钙片</t>
  </si>
  <si>
    <r>
      <rPr>
        <sz val="10"/>
        <color indexed="8"/>
        <rFont val="仿宋"/>
        <family val="3"/>
        <charset val="134"/>
      </rPr>
      <t>10mg(按C</t>
    </r>
    <r>
      <rPr>
        <sz val="10"/>
        <color indexed="8"/>
        <rFont val="宋体"/>
        <family val="3"/>
        <charset val="134"/>
      </rPr>
      <t>₂₂</t>
    </r>
    <r>
      <rPr>
        <sz val="10"/>
        <color indexed="8"/>
        <rFont val="仿宋"/>
        <family val="3"/>
        <charset val="134"/>
      </rPr>
      <t>H</t>
    </r>
    <r>
      <rPr>
        <sz val="10"/>
        <color indexed="8"/>
        <rFont val="宋体"/>
        <family val="3"/>
        <charset val="134"/>
      </rPr>
      <t>₂₈</t>
    </r>
    <r>
      <rPr>
        <sz val="10"/>
        <color indexed="8"/>
        <rFont val="仿宋"/>
        <family val="3"/>
        <charset val="134"/>
      </rPr>
      <t>FN</t>
    </r>
    <r>
      <rPr>
        <sz val="10"/>
        <color indexed="8"/>
        <rFont val="宋体"/>
        <family val="3"/>
        <charset val="134"/>
      </rPr>
      <t>₃</t>
    </r>
    <r>
      <rPr>
        <sz val="10"/>
        <color indexed="8"/>
        <rFont val="仿宋"/>
        <family val="3"/>
        <charset val="134"/>
      </rPr>
      <t>O</t>
    </r>
    <r>
      <rPr>
        <sz val="10"/>
        <color indexed="8"/>
        <rFont val="宋体"/>
        <family val="3"/>
        <charset val="134"/>
      </rPr>
      <t>₆</t>
    </r>
    <r>
      <rPr>
        <sz val="10"/>
        <color indexed="8"/>
        <rFont val="仿宋"/>
        <family val="3"/>
        <charset val="134"/>
      </rPr>
      <t>S计)</t>
    </r>
  </si>
  <si>
    <t>北京天衡药物研究院南阳天衡制药厂</t>
  </si>
  <si>
    <t>吉林天衡药业有限公司</t>
  </si>
  <si>
    <t>国药准字H20234184</t>
  </si>
  <si>
    <t>https://tps.ybj.hunan.gov.cn/tps-local/XMHXgroupYPCZ/M00/52/15/rBIBUGaxhH2AbsUvADNm5uW4xpY879.pdf</t>
  </si>
  <si>
    <t>https://tps.ybj.hunan.gov.cn/tps-local/XMHXgroupYPCZ/M00/52/66/rBIBUGay5zqAGWk2AA8_8KhK37k935.pdf</t>
  </si>
  <si>
    <t>https://tps.ybj.hunan.gov.cn/tps-local/XMHXgroupYPCZ/M00/52/66/rBIBUGay50OACr_GABAVPsqWzB8308.pdf</t>
  </si>
  <si>
    <t>https://tps.ybj.hunan.gov.cn/tps-local/XMHXgroupYPCZ/M00/51/1E/rBIBUGarEwuARaYIAA3pGHsGzPA876.pdf</t>
  </si>
  <si>
    <t>XC10AAR069A001010603006</t>
  </si>
  <si>
    <t>https://tps.ybj.hunan.gov.cn/tps-local/XMHXgroupYPCZ/M00/52/15/rBIBUGaxhC-ATullADNm5uW4xpY355.pdf</t>
  </si>
  <si>
    <t>https://tps.ybj.hunan.gov.cn/tps-local/XMHXgroupYPCZ/M00/51/32/rBIBUGarNSqAadvCABFvnRCa130482.pdf</t>
  </si>
  <si>
    <t>https://tps.ybj.hunan.gov.cn/tps-local/XMHXgroupYPCZ/M00/51/32/rBIBUGarNTeAIZNEAAWvQj_hjpY039.pdf</t>
  </si>
  <si>
    <t>https://tps.ybj.hunan.gov.cn/tps-local/XMHXgroupYPCZ/M00/51/32/rBIBUGarNUmAATd3AA5k0PYBNOE610.pdf</t>
  </si>
  <si>
    <t>XC10BAR128A001010282826</t>
  </si>
  <si>
    <t>瑞舒伐他汀依折麦布片(I)</t>
  </si>
  <si>
    <t>每片含瑞舒伐他汀钙10mg(按瑞舒伐他汀计)与依折麦布10mg</t>
  </si>
  <si>
    <t>Sanofi Ilac Sanayi ve Ticaret Anonim Sirketi</t>
  </si>
  <si>
    <t>上海荣恒医药有限公司</t>
  </si>
  <si>
    <t>国药准字HJ20230147</t>
  </si>
  <si>
    <t>https://tps.ybj.hunan.gov.cn/tps-local/XMHXgroupYPCZ/M00/4B/E0/rBIBUGaCrkyANfjjACn2KvcpJlw771.pdf</t>
  </si>
  <si>
    <t>https://tps.ybj.hunan.gov.cn/tps-local/XMHXgroupYPCZ/M00/4B/E0/rBIBUGaCrtmAKPXoAAeoFhFy0wo116.pdf</t>
  </si>
  <si>
    <t>https://tps.ybj.hunan.gov.cn/tps-local/XMHXgroupYPCZ/M00/4B/E0/rBIBUGaCruKAb8gfAA-p4lM_RR4951.pdf</t>
  </si>
  <si>
    <t>https://tps.ybj.hunan.gov.cn/tps-local/XMHXgroupYPCZ/M00/4B/E0/rBIBUGaCrveAZ3d9AAig3dcAQnA097.pdf</t>
  </si>
  <si>
    <t>XB05BBT183B002010101445</t>
  </si>
  <si>
    <t>碳酸氢钠林格注射液</t>
  </si>
  <si>
    <t>国药准字H20190021</t>
  </si>
  <si>
    <t>https://tps.ybj.hunan.gov.cn/tps-local/XMHXgroupYPCZ/M00/51/B3/rBIBUGavAHKAX0JWABVIx36_MmE832.pdf</t>
  </si>
  <si>
    <t>https://tps.ybj.hunan.gov.cn/tps-local/XMHXgroupYPCZ/M00/52/53/rBIBUGayAzuAc0vqAAKD7_4zWSs131.png</t>
  </si>
  <si>
    <t>https://tps.ybj.hunan.gov.cn/tps-local/XMHXgroupYPCZ/M00/51/B4/rBIBUGavAIuAGiPgAAOB0GmWbOQ274.png</t>
  </si>
  <si>
    <t>https://tps.ybj.hunan.gov.cn/tps-local/XMHXgroupYPCZ/M00/52/53/rBIBUGayA1CAVW3lAAKvKuqmmn8711.png</t>
  </si>
  <si>
    <t>XV03AES240A001010105849</t>
  </si>
  <si>
    <t>碳酸司维拉姆片</t>
  </si>
  <si>
    <t>海南先声药业有限公司</t>
  </si>
  <si>
    <t>国药准字H20233347</t>
  </si>
  <si>
    <t>https://tps.ybj.hunan.gov.cn/tps-local/XMHXgroupYPCZ/M00/51/B8/rBIBUGawKY6AdilyACzIGw4af-s971.pdf</t>
  </si>
  <si>
    <t>https://tps.ybj.hunan.gov.cn/tps-local/XMHXgroupYPCZ/M00/51/B8/rBIBUGawKAKALyOUAAY5ulYJEAk885.jpg</t>
  </si>
  <si>
    <t>https://tps.ybj.hunan.gov.cn/tps-local/XMHXgroupYPCZ/M00/51/B8/rBIBUGawKAaAB-f-AAITv_zp5bE131.pdf</t>
  </si>
  <si>
    <t>https://tps.ybj.hunan.gov.cn/tps-local/XMHXgroupYPCZ/M00/51/B8/rBIBUGawKAqAPdfZAAJn4YYe8UE298.pdf</t>
  </si>
  <si>
    <t>XL01AXT041E001010100647</t>
  </si>
  <si>
    <t>替莫唑胺胶囊</t>
  </si>
  <si>
    <t>100mg</t>
  </si>
  <si>
    <t>国药准字H20234716</t>
  </si>
  <si>
    <t>https://tps.ybj.hunan.gov.cn/tps-local/XMHXgroupYPCZ/M00/52/2A/rBIBUGaxwNuASbQDAE2VniToQic713.pdf</t>
  </si>
  <si>
    <t>https://tps.ybj.hunan.gov.cn/tps-local/XMHXgroupYPCZ/M00/52/2A/rBIBUGaxwT-AY3k9AA_ingf4YCs821.pdf</t>
  </si>
  <si>
    <t>https://tps.ybj.hunan.gov.cn/tps-local/XMHXgroupYPCZ/M00/52/2A/rBIBUGaxwUaAbU4WAApqCICccUg089.pdf</t>
  </si>
  <si>
    <t>https://tps.ybj.hunan.gov.cn/tps-local/XMHXgroupYPCZ/M00/52/2A/rBIBUGaxwU2Abs5JAAstLADjD-k012.pdf</t>
  </si>
  <si>
    <t>XL01AXT041E001010201467</t>
  </si>
  <si>
    <t>淄博万杰制药有限公司</t>
  </si>
  <si>
    <t>江苏联环药业股份有限公司</t>
  </si>
  <si>
    <t>国药准字H20234745</t>
  </si>
  <si>
    <t>https://tps.ybj.hunan.gov.cn/tps-local/XMHXgroupYPCZ/M00/52/D4/rBIBUGa1eFSAIl50ADYfuCs2u1Y656.pdf</t>
  </si>
  <si>
    <t>https://tps.ybj.hunan.gov.cn/tps-local/XMHXgroupYPCZ/M00/52/D4/rBIBUGa1eWKAdgJVAAZ8Y6KEvcw193.jpg</t>
  </si>
  <si>
    <t>https://tps.ybj.hunan.gov.cn/tps-local/XMHXgroupYPCZ/M00/52/D4/rBIBUGa1eeaAJc9vAAZwS-WoS1c506.jpg</t>
  </si>
  <si>
    <t>https://tps.ybj.hunan.gov.cn/tps-local/XMHXgroupYPCZ/M00/47/1F/rBIBUGZetz-AFe5fAB1MFbdFYGU943.jpg</t>
  </si>
  <si>
    <t>XL01AXT041E001020201467</t>
  </si>
  <si>
    <t>国药准字H20234746</t>
  </si>
  <si>
    <t>https://tps.ybj.hunan.gov.cn/tps-local/XMHXgroupYPCZ/M00/52/D4/rBIBUGa1ehaANsNNADc0Chpy1Vc104.pdf</t>
  </si>
  <si>
    <t>https://tps.ybj.hunan.gov.cn/tps-local/XMHXgroupYPCZ/M00/52/D4/rBIBUGa1ejeAa9BFAAZ8Y6KEvcw046.jpg</t>
  </si>
  <si>
    <t>https://tps.ybj.hunan.gov.cn/tps-local/XMHXgroupYPCZ/M00/52/D4/rBIBUGa1ekOAMb0HAAZwS-WoS1c977.jpg</t>
  </si>
  <si>
    <t>https://tps.ybj.hunan.gov.cn/tps-local/XMHXgroupYPCZ/M00/47/1F/rBIBUGZetq2ADHA1AB1MFbdFYGU188.jpg</t>
  </si>
  <si>
    <t>ZE03AAT0321010102767</t>
  </si>
  <si>
    <t>通络明目胶囊</t>
  </si>
  <si>
    <t>每粒装0.4g(相当于饮片2.21g)</t>
  </si>
  <si>
    <t>石家庄以岭药业股份有限公司</t>
  </si>
  <si>
    <t>国药准字Z20230003</t>
  </si>
  <si>
    <t>https://tps.ybj.hunan.gov.cn/tps-local/XMHXgroupYPCZ/M00/4D/47/rBIBUGaM2tWAI_MJAAxg8WLvqxA916.pdf</t>
  </si>
  <si>
    <t>https://tps.ybj.hunan.gov.cn/tps-local/XMHXgroupYPCZ/M00/4D/47/rBIBUGaM2yiAIfJEADRfG5TKWn0290.pdf</t>
  </si>
  <si>
    <t>https://tps.ybj.hunan.gov.cn/tps-local/XMHXgroupYPCZ/M00/4D/47/rBIBUGaM2zmAEW6rABNSZLvUIx8730.pdf</t>
  </si>
  <si>
    <t>https://tps.ybj.hunan.gov.cn/tps-local/XMHXgroupYPCZ/M00/4D/47/rBIBUGaM20qACdVtABHjRXg6WuY548.pdf</t>
  </si>
  <si>
    <t>XA10BDX223A001010105847</t>
  </si>
  <si>
    <t>西格列汀二甲双胍片(Ⅱ)</t>
  </si>
  <si>
    <t>每片含磷酸西格列汀50mg(以西格列汀计)和盐酸二甲双胍850mg</t>
  </si>
  <si>
    <t>国药准字H20233804</t>
  </si>
  <si>
    <t>https://tps.ybj.hunan.gov.cn/tps-local/XMHXgroupYPCZ/M00/52/3D/rBIBUGax33eAYjxBACZZ9ZjovoI228.pdf</t>
  </si>
  <si>
    <t>https://tps.ybj.hunan.gov.cn/tps-local/XMHXgroupYPCZ/M00/52/3E/rBIBUGax36uAAgGQAAMrIHYFH6Q309.pdf</t>
  </si>
  <si>
    <t>https://tps.ybj.hunan.gov.cn/tps-local/XMHXgroupYPCZ/M00/52/3E/rBIBUGax36-AKOBpABU_TjnhqxI700.pdf</t>
  </si>
  <si>
    <t>https://tps.ybj.hunan.gov.cn/tps-local/XMHXgroupYPCZ/M00/52/3E/rBIBUGax37KAA8TwAARoAB1jgmE699.pdf</t>
  </si>
  <si>
    <t>XA10BDX223A001010179260</t>
  </si>
  <si>
    <t>甘肃成纪生物药业有限公司</t>
  </si>
  <si>
    <t>国药准字H20233025</t>
  </si>
  <si>
    <t>https://tps.ybj.hunan.gov.cn/tps-local/XMHXgroupYPCZ/M00/52/7B/rBIBUGazHDyAWVC_ADcRL0afNdI729.pdf</t>
  </si>
  <si>
    <t>https://tps.ybj.hunan.gov.cn/tps-local/XMHXgroupYPCZ/M00/52/7D/rBIBUGazHUWAOLtpAAewHIh_P1o698.pdf</t>
  </si>
  <si>
    <t>https://tps.ybj.hunan.gov.cn/tps-local/XMHXgroupYPCZ/M00/51/31/rBIBUGarMvOAK9z0ABG84IaY04k351.jpg</t>
  </si>
  <si>
    <t>https://tps.ybj.hunan.gov.cn/tps-local/XMHXgroupYPCZ/M00/52/7D/rBIBUGazHVOAeQmqAAa7sRNm2as574.pdf</t>
  </si>
  <si>
    <t>XR03BBF576L019010183150</t>
  </si>
  <si>
    <t>吸入用复方异丙托溴铵溶液</t>
  </si>
  <si>
    <r>
      <rPr>
        <sz val="10"/>
        <color indexed="8"/>
        <rFont val="仿宋"/>
        <family val="3"/>
        <charset val="134"/>
      </rPr>
      <t>2.5ml:异丙托溴铵0.5mg(按C</t>
    </r>
    <r>
      <rPr>
        <sz val="10"/>
        <color indexed="8"/>
        <rFont val="宋体"/>
        <family val="3"/>
        <charset val="134"/>
      </rPr>
      <t>₂₀</t>
    </r>
    <r>
      <rPr>
        <sz val="10"/>
        <color indexed="8"/>
        <rFont val="仿宋"/>
        <family val="3"/>
        <charset val="134"/>
      </rPr>
      <t>H</t>
    </r>
    <r>
      <rPr>
        <sz val="10"/>
        <color indexed="8"/>
        <rFont val="宋体"/>
        <family val="3"/>
        <charset val="134"/>
      </rPr>
      <t>₃₀</t>
    </r>
    <r>
      <rPr>
        <sz val="10"/>
        <color indexed="8"/>
        <rFont val="仿宋"/>
        <family val="3"/>
        <charset val="134"/>
      </rPr>
      <t>BrNO</t>
    </r>
    <r>
      <rPr>
        <sz val="10"/>
        <color indexed="8"/>
        <rFont val="宋体"/>
        <family val="3"/>
        <charset val="134"/>
      </rPr>
      <t>₃</t>
    </r>
    <r>
      <rPr>
        <sz val="10"/>
        <color indexed="8"/>
        <rFont val="仿宋"/>
        <family val="3"/>
        <charset val="134"/>
      </rPr>
      <t>计)与沙丁胺醇2.5mg(按C</t>
    </r>
    <r>
      <rPr>
        <sz val="10"/>
        <color indexed="8"/>
        <rFont val="宋体"/>
        <family val="3"/>
        <charset val="134"/>
      </rPr>
      <t>₁₃</t>
    </r>
    <r>
      <rPr>
        <sz val="10"/>
        <color indexed="8"/>
        <rFont val="仿宋"/>
        <family val="3"/>
        <charset val="134"/>
      </rPr>
      <t>H</t>
    </r>
    <r>
      <rPr>
        <sz val="10"/>
        <color indexed="8"/>
        <rFont val="宋体"/>
        <family val="3"/>
        <charset val="134"/>
      </rPr>
      <t>₂₁</t>
    </r>
    <r>
      <rPr>
        <sz val="10"/>
        <color indexed="8"/>
        <rFont val="仿宋"/>
        <family val="3"/>
        <charset val="134"/>
      </rPr>
      <t>NO</t>
    </r>
    <r>
      <rPr>
        <sz val="10"/>
        <color indexed="8"/>
        <rFont val="宋体"/>
        <family val="3"/>
        <charset val="134"/>
      </rPr>
      <t>₃</t>
    </r>
    <r>
      <rPr>
        <sz val="10"/>
        <color indexed="8"/>
        <rFont val="仿宋"/>
        <family val="3"/>
        <charset val="134"/>
      </rPr>
      <t>计)</t>
    </r>
  </si>
  <si>
    <t>津药永光(河北)制药有限公司</t>
  </si>
  <si>
    <t>四川海梦智森生物制药有限公司</t>
  </si>
  <si>
    <t>国药准字H20234743</t>
  </si>
  <si>
    <t>https://tps.ybj.hunan.gov.cn/tps-local/XMHXgroupYPCZ/M00/51/D6/rBIBUGawbpWAXsCrACrU-Om_vUo903.pdf</t>
  </si>
  <si>
    <t>https://tps.ybj.hunan.gov.cn/tps-local/XMHXgroupYPCZ/M00/52/94/rBIBUGazQbSAXsNSAAJbcKd_A74616.pdf</t>
  </si>
  <si>
    <t>https://tps.ybj.hunan.gov.cn/tps-local/XMHXgroupYPCZ/M00/41/3C/rBIBUGY4ksuARshTAAh4Xr8RKMY005.jpg</t>
  </si>
  <si>
    <t>https://tps.ybj.hunan.gov.cn/tps-local/XMHXgroupYPCZ/M00/52/94/rBIBUGazQaSAGbnXAAWxYzz_2Lc965.pdf</t>
  </si>
  <si>
    <t>XR03BBF576L019010283150</t>
  </si>
  <si>
    <t>https://tps.ybj.hunan.gov.cn/tps-local/XMHXgroupYPCZ/M00/51/D6/rBIBUGawbTuATL4_ACrU-Om_vUo913.pdf</t>
  </si>
  <si>
    <t>https://tps.ybj.hunan.gov.cn/tps-local/XMHXgroupYPCZ/M00/41/3C/rBIBUGY4kmmAPIAKAAh4Xr8RKMY065.jpg</t>
  </si>
  <si>
    <t>https://tps.ybj.hunan.gov.cn/tps-local/XMHXgroupYPCZ/M00/52/94/rBIBUGazQWCAXWMvAAWxYzz_2Lc798.pdf</t>
  </si>
  <si>
    <t>https://tps.ybj.hunan.gov.cn/tps-local/XMHXgroupYPCZ/M00/52/94/rBIBUGazQYWAFfdaAAJbcKd_A74448.pdf</t>
  </si>
  <si>
    <t>XR03BBF576L019010383150</t>
  </si>
  <si>
    <t>https://tps.ybj.hunan.gov.cn/tps-local/XMHXgroupYPCZ/M00/51/D6/rBIBUGawbnOAfoHqACrU-Om_vUo394.pdf</t>
  </si>
  <si>
    <t>https://tps.ybj.hunan.gov.cn/tps-local/XMHXgroupYPCZ/M00/51/D6/rBIBUGawbwGAKL1RAAHa-zD5Z28434.pdf</t>
  </si>
  <si>
    <t>https://tps.ybj.hunan.gov.cn/tps-local/XMHXgroupYPCZ/M00/41/3C/rBIBUGY4khGAfXcdAAh4Xr8RKMY605.jpg</t>
  </si>
  <si>
    <t>https://tps.ybj.hunan.gov.cn/tps-local/XMHXgroupYPCZ/M00/52/94/rBIBUGazQKqASLxWAAWxYzz_2Lc357.pdf</t>
  </si>
  <si>
    <t>XR03ACS048L019010106917</t>
  </si>
  <si>
    <t>吸入用硫酸沙丁胺醇溶液</t>
  </si>
  <si>
    <t>2.5ml: 5mg( 以沙丁胺醇计)</t>
  </si>
  <si>
    <t>上海朝晖药业有限公司</t>
  </si>
  <si>
    <t>上海葆隆生物科技有限公司</t>
  </si>
  <si>
    <t>国药准字H20223942</t>
  </si>
  <si>
    <t>https://tps.ybj.hunan.gov.cn/tps-local/XMHXgroupYPCZ/M00/51/77/rBIBUGasa_KAM_30AA_bptSkzH8008.pdf</t>
  </si>
  <si>
    <t>https://tps.ybj.hunan.gov.cn/tps-local/XMHXgroupYPCZ/M00/51/C1/rBIBUGawQBeAaIfzAAUDJaruD5k874.pdf</t>
  </si>
  <si>
    <t>https://tps.ybj.hunan.gov.cn/tps-local/XMHXgroupYPCZ/M00/52/73/rBIBUGazCSSACRnOAAZD6w4A7FM376.pdf</t>
  </si>
  <si>
    <t>https://tps.ybj.hunan.gov.cn/tps-local/XMHXgroupYPCZ/M00/4B/91/rBIBUGaCIF2AeNbqAAdGsgUKnS0768.pdf</t>
  </si>
  <si>
    <t>XR03ACS048L019010209592</t>
  </si>
  <si>
    <t>2.5ml:5mg(按 C13H21NO3计)</t>
  </si>
  <si>
    <t>朗天药业(湖北)有限公司</t>
  </si>
  <si>
    <t>朗天药业（湖北）有限公司</t>
  </si>
  <si>
    <t>国药准字H20234467</t>
  </si>
  <si>
    <t>https://tps.ybj.hunan.gov.cn/tps-local/XMHXgroupYPCZ/M00/51/96/rBIBUGasn_-ASySjADm6pFnKuAo205.pdf</t>
  </si>
  <si>
    <t>https://tps.ybj.hunan.gov.cn/tps-local/XMHXgroupYPCZ/M00/51/96/rBIBUGasoDKAZKNPAAUDHwrSdEs968.pdf</t>
  </si>
  <si>
    <t>https://tps.ybj.hunan.gov.cn/tps-local/XMHXgroupYPCZ/M00/51/96/rBIBUGasoDiAWm7bAAeM_yd-oq8264.pdf</t>
  </si>
  <si>
    <t>https://tps.ybj.hunan.gov.cn/tps-local/XMHXgroupYPCZ/M00/51/96/rBIBUGasoD2AAseYAANlEbVBkMk826.pdf</t>
  </si>
  <si>
    <t>XR05CBY116L019010183150</t>
  </si>
  <si>
    <t>吸入用乙酰半胱氨酸溶液</t>
  </si>
  <si>
    <t>3ml:0.3g</t>
  </si>
  <si>
    <t>国药准字H20243225</t>
  </si>
  <si>
    <t>https://tps.ybj.hunan.gov.cn/tps-local/XMHXgroupYPCZ/M00/51/F0/rBIBUGawkU-AWqClACnPg5WdGtg465.pdf</t>
  </si>
  <si>
    <t>https://tps.ybj.hunan.gov.cn/tps-local/XMHXgroupYPCZ/M00/51/F1/rBIBUGawkWGAc2xnAAJN_w8idbg384.pdf</t>
  </si>
  <si>
    <t>https://tps.ybj.hunan.gov.cn/tps-local/XMHXgroupYPCZ/M00/52/90/rBIBUGazOMCAFx1oAALs_oWoqaY137.pdf</t>
  </si>
  <si>
    <t>https://tps.ybj.hunan.gov.cn/tps-local/XMHXgroupYPCZ/M00/51/F1/rBIBUGawkZCAYFcLAAFBTiy_2QU610.pdf</t>
  </si>
  <si>
    <t>XR05CBY116L019010283150</t>
  </si>
  <si>
    <t>https://tps.ybj.hunan.gov.cn/tps-local/XMHXgroupYPCZ/M00/51/F1/rBIBUGawkamAXpiTACnPg5WdGtg930.pdf</t>
  </si>
  <si>
    <t>https://tps.ybj.hunan.gov.cn/tps-local/XMHXgroupYPCZ/M00/51/F1/rBIBUGawkbiAfJuKAAJN_w8idbg251.pdf</t>
  </si>
  <si>
    <t>https://tps.ybj.hunan.gov.cn/tps-local/XMHXgroupYPCZ/M00/52/90/rBIBUGazOKqAB_lXAALs_oWoqaY440.pdf</t>
  </si>
  <si>
    <t>https://tps.ybj.hunan.gov.cn/tps-local/XMHXgroupYPCZ/M00/51/F1/rBIBUGawkcyAGUHCAAFBTiy_2QU236.pdf</t>
  </si>
  <si>
    <t>XR05CBY116L019010383150</t>
  </si>
  <si>
    <t>https://tps.ybj.hunan.gov.cn/tps-local/XMHXgroupYPCZ/M00/51/F1/rBIBUGawkeCADGrnACnPg5WdGtg515.pdf</t>
  </si>
  <si>
    <t>https://tps.ybj.hunan.gov.cn/tps-local/XMHXgroupYPCZ/M00/51/F1/rBIBUGawke-AaPrIAAJN_w8idbg768.pdf</t>
  </si>
  <si>
    <t>https://tps.ybj.hunan.gov.cn/tps-local/XMHXgroupYPCZ/M00/52/8F/rBIBUGazOH2AGB2UAALs_oWoqaY783.pdf</t>
  </si>
  <si>
    <t>https://tps.ybj.hunan.gov.cn/tps-local/XMHXgroupYPCZ/M00/51/F1/rBIBUGawkg-ASGO_AAFBTiy_2QU186.pdf</t>
  </si>
  <si>
    <t>XR03BBY139L019010183150</t>
  </si>
  <si>
    <t>吸入用异丙托溴铵溶液</t>
  </si>
  <si>
    <r>
      <rPr>
        <sz val="10"/>
        <color indexed="8"/>
        <rFont val="仿宋"/>
        <family val="3"/>
        <charset val="134"/>
      </rPr>
      <t>2ml:0.25mg(按C</t>
    </r>
    <r>
      <rPr>
        <sz val="10"/>
        <color indexed="8"/>
        <rFont val="宋体"/>
        <family val="3"/>
        <charset val="134"/>
      </rPr>
      <t>₂₀</t>
    </r>
    <r>
      <rPr>
        <sz val="10"/>
        <color indexed="8"/>
        <rFont val="仿宋"/>
        <family val="3"/>
        <charset val="134"/>
      </rPr>
      <t>H</t>
    </r>
    <r>
      <rPr>
        <sz val="10"/>
        <color indexed="8"/>
        <rFont val="宋体"/>
        <family val="3"/>
        <charset val="134"/>
      </rPr>
      <t>₃₀</t>
    </r>
    <r>
      <rPr>
        <sz val="10"/>
        <color indexed="8"/>
        <rFont val="仿宋"/>
        <family val="3"/>
        <charset val="134"/>
      </rPr>
      <t>BrNO</t>
    </r>
    <r>
      <rPr>
        <sz val="10"/>
        <color indexed="8"/>
        <rFont val="宋体"/>
        <family val="3"/>
        <charset val="134"/>
      </rPr>
      <t>₃</t>
    </r>
    <r>
      <rPr>
        <sz val="10"/>
        <color indexed="8"/>
        <rFont val="仿宋"/>
        <family val="3"/>
        <charset val="134"/>
      </rPr>
      <t>计)</t>
    </r>
  </si>
  <si>
    <t>国药准字H20234749</t>
  </si>
  <si>
    <t>https://tps.ybj.hunan.gov.cn/tps-local/XMHXgroupYPCZ/M00/51/D6/rBIBUGawbqqAPzHDACUPdl5oqKM927.pdf</t>
  </si>
  <si>
    <t>https://tps.ybj.hunan.gov.cn/tps-local/XMHXgroupYPCZ/M00/41/3B/rBIBUGY4kOCAYqbPAAiWaaAxYgM557.jpg</t>
  </si>
  <si>
    <t>https://tps.ybj.hunan.gov.cn/tps-local/XMHXgroupYPCZ/M00/52/94/rBIBUGazQD-AVDIDAAGMaUEGN34300.pdf</t>
  </si>
  <si>
    <t>https://tps.ybj.hunan.gov.cn/tps-local/XMHXgroupYPCZ/M00/52/93/rBIBUGazQAaAHnLeAAWWtYGFMg0462.pdf</t>
  </si>
  <si>
    <t>XR03BBY139L019010283150</t>
  </si>
  <si>
    <t>https://tps.ybj.hunan.gov.cn/tps-local/XMHXgroupYPCZ/M00/51/D6/rBIBUGawbtCAMIGiACUPdl5oqKM404.pdf</t>
  </si>
  <si>
    <t>https://tps.ybj.hunan.gov.cn/tps-local/XMHXgroupYPCZ/M00/51/D6/rBIBUGawb2GAXMdfAAGMaUEGN34137.pdf</t>
  </si>
  <si>
    <t>https://tps.ybj.hunan.gov.cn/tps-local/XMHXgroupYPCZ/M00/41/3A/rBIBUGY4jx-ARCwoAAiWaaAxYgM989.jpg</t>
  </si>
  <si>
    <t>https://tps.ybj.hunan.gov.cn/tps-local/XMHXgroupYPCZ/M00/52/93/rBIBUGazP_KAAsd9AAWWtYGFMg0791.pdf</t>
  </si>
  <si>
    <t>XR03BBY139L019010383150</t>
  </si>
  <si>
    <t>https://tps.ybj.hunan.gov.cn/tps-local/XMHXgroupYPCZ/M00/51/D6/rBIBUGawb0-AA32FACUPdl5oqKM148.pdf</t>
  </si>
  <si>
    <t>https://tps.ybj.hunan.gov.cn/tps-local/XMHXgroupYPCZ/M00/51/D4/rBIBUGawaaaAZytMAAGMaUEGN34353.pdf</t>
  </si>
  <si>
    <t>https://tps.ybj.hunan.gov.cn/tps-local/XMHXgroupYPCZ/M00/41/39/rBIBUGY4jnaAD5FlAAiWaaAxYgM511.jpg</t>
  </si>
  <si>
    <t>https://tps.ybj.hunan.gov.cn/tps-local/XMHXgroupYPCZ/M00/52/93/rBIBUGazP9OAPMICAAWWtYGFMg0931.pdf</t>
  </si>
  <si>
    <t>XC01EBX049B002010104017</t>
  </si>
  <si>
    <t>腺苷注射液</t>
  </si>
  <si>
    <t>2ml:6mg</t>
  </si>
  <si>
    <t>蓬莱诺康药业有限公司</t>
  </si>
  <si>
    <t>杭州中美华东制药有限公司</t>
  </si>
  <si>
    <t>国药准字H20174051</t>
  </si>
  <si>
    <t>https://tps.ybj.hunan.gov.cn/tps-local/XMHXgroupYPCZ/M00/4D/20/rBIBUGaLtzGAXcI7ABUgNt6Glf4964.pdf</t>
  </si>
  <si>
    <t>https://tps.ybj.hunan.gov.cn/tps-local/XMHXgroupYPCZ/M00/52/5E/rBIBUGay0JKABrWGAAN-4C-Dg50929.png</t>
  </si>
  <si>
    <t>https://tps.ybj.hunan.gov.cn/tps-local/XMHXgroupYPCZ/M00/52/5E/rBIBUGay0JiAN3P7AASW8Ln4sgk951.png</t>
  </si>
  <si>
    <t>https://tps.ybj.hunan.gov.cn/tps-local/XMHXgroupYPCZ/M00/52/5E/rBIBUGay0JyAZFhrAAPqobeX-to576.png</t>
  </si>
  <si>
    <t>XC09DBX221A001010102877</t>
  </si>
  <si>
    <t>缬沙坦氨氯地平片(II)</t>
  </si>
  <si>
    <t>每片含缬沙坦160mg,氨氯地平5mg</t>
  </si>
  <si>
    <t>山西德元堂药业有限公司</t>
  </si>
  <si>
    <t>国药准字H20243291</t>
  </si>
  <si>
    <t>https://tps.ybj.hunan.gov.cn/tps-local/XMHXgroupYPCZ/M00/4C/87/rBIBUGaGAy2AK9idACovHF2NpxQ949.pdf</t>
  </si>
  <si>
    <t>https://tps.ybj.hunan.gov.cn/tps-local/XMHXgroupYPCZ/M00/47/91/rBIBUGZgCCyAdEW3AAM_ULCOCNQ673.pdf</t>
  </si>
  <si>
    <t>https://tps.ybj.hunan.gov.cn/tps-local/XMHXgroupYPCZ/M00/47/91/rBIBUGZgCDOAGUOaAAYevb2uPlY687.jpg</t>
  </si>
  <si>
    <t>https://tps.ybj.hunan.gov.cn/tps-local/XMHXgroupYPCZ/M00/47/91/rBIBUGZgCDiAXw_CAAe8bBiEbWQ500.jpg</t>
  </si>
  <si>
    <t>XC07ABA330B002010102763</t>
  </si>
  <si>
    <t>盐酸艾司洛尔氯化钠注射液</t>
  </si>
  <si>
    <t>100ml:盐酸艾司洛尔2g与氯化钠0.41g</t>
  </si>
  <si>
    <t>国药准字H20244006</t>
  </si>
  <si>
    <t>https://tps.ybj.hunan.gov.cn/tps-local/XMHXgroupYPCZ/M00/52/D8/rBIBUGa1h7aAGaxjACOjhQ27LpQ647.pdf</t>
  </si>
  <si>
    <t>https://tps.ybj.hunan.gov.cn/tps-local/XMHXgroupYPCZ/M00/52/7A/rBIBUGazGwGACCzUAAcdRjTjyu4930.jpg</t>
  </si>
  <si>
    <t>https://tps.ybj.hunan.gov.cn/tps-local/XMHXgroupYPCZ/M00/52/D8/rBIBUGa1h6WAbOhoAAWluYGWAAk256.jpg</t>
  </si>
  <si>
    <t>https://tps.ybj.hunan.gov.cn/tps-local/XMHXgroupYPCZ/M00/52/7A/rBIBUGazGxWAWEvFAAex8rjvTvw231.jpg</t>
  </si>
  <si>
    <t>XN01AXA327B002010101445</t>
  </si>
  <si>
    <t>盐酸艾司氯胺酮注射液</t>
  </si>
  <si>
    <t>2ml:50mg(按C13H16ClNO计)</t>
  </si>
  <si>
    <t>国药准字H20193336</t>
  </si>
  <si>
    <t>https://tps.ybj.hunan.gov.cn/tps-local/XMHXgroupYPCZ/M00/51/B4/rBIBUGavA3WAasXuABxkSf5baEY123.pdf</t>
  </si>
  <si>
    <t>https://tps.ybj.hunan.gov.cn/tps-local/XMHXgroupYPCZ/M00/51/B4/rBIBUGavA4CADjCNAAb2xc8RWF0670.png</t>
  </si>
  <si>
    <t>https://tps.ybj.hunan.gov.cn/tps-local/XMHXgroupYPCZ/M00/51/B4/rBIBUGavA5eAUCPOAAOk8lni_As533.png</t>
  </si>
  <si>
    <t>https://tps.ybj.hunan.gov.cn/tps-local/XMHXgroupYPCZ/M00/51/C0/rBIBUGawPPeABKAAAA0jjgJMMg0140.png</t>
  </si>
  <si>
    <t>XN01AXA327B002010201445</t>
  </si>
  <si>
    <t>https://tps.ybj.hunan.gov.cn/tps-local/XMHXgroupYPCZ/M00/51/B4/rBIBUGavA8aAEjO_ABwCi9ehSd4641.pdf</t>
  </si>
  <si>
    <t>https://tps.ybj.hunan.gov.cn/tps-local/XMHXgroupYPCZ/M00/51/B4/rBIBUGavA8yAJK77AAb2xc8RWF0443.png</t>
  </si>
  <si>
    <t>https://tps.ybj.hunan.gov.cn/tps-local/XMHXgroupYPCZ/M00/51/B4/rBIBUGavA9WAcQYHAAOk8lni_As944.png</t>
  </si>
  <si>
    <t>https://tps.ybj.hunan.gov.cn/tps-local/XMHXgroupYPCZ/M00/51/C0/rBIBUGawPVGADzTdAA0jjgJMMg0503.png</t>
  </si>
  <si>
    <t>XA04AAA202B002010102763</t>
  </si>
  <si>
    <t>盐酸昂丹司琼注射液</t>
  </si>
  <si>
    <t>2ml:4mg(按C18H19N3O计)</t>
  </si>
  <si>
    <t>国药准字H20243750</t>
  </si>
  <si>
    <t>https://tps.ybj.hunan.gov.cn/tps-local/XMHXgroupYPCZ/M00/52/7A/rBIBUGazGiKAbG-DADxr4jnDlWE415.pdf</t>
  </si>
  <si>
    <t>https://tps.ybj.hunan.gov.cn/tps-local/XMHXgroupYPCZ/M00/52/7A/rBIBUGazGjeAdenZAAhuKbIWU6E882.jpg</t>
  </si>
  <si>
    <t>https://tps.ybj.hunan.gov.cn/tps-local/XMHXgroupYPCZ/M00/52/7A/rBIBUGazGkyASZlLAAdXJhZblb0267.jpg</t>
  </si>
  <si>
    <t>https://tps.ybj.hunan.gov.cn/tps-local/XMHXgroupYPCZ/M00/52/7A/rBIBUGazGliAJ-CzAAf5M9gekOA612.jpg</t>
  </si>
  <si>
    <t>XA04AAA202B002020102763</t>
  </si>
  <si>
    <t>4ml:8mg(按C18H19N3O计)</t>
  </si>
  <si>
    <t>国药准字H20243751</t>
  </si>
  <si>
    <t>https://tps.ybj.hunan.gov.cn/tps-local/XMHXgroupYPCZ/M00/52/7A/rBIBUGazGmyAJsbCADxz_Q1hAIM802.pdf</t>
  </si>
  <si>
    <t>https://tps.ybj.hunan.gov.cn/tps-local/XMHXgroupYPCZ/M00/52/7A/rBIBUGazGn6Ad7HnAAhzypSzdcA522.jpg</t>
  </si>
  <si>
    <t>https://tps.ybj.hunan.gov.cn/tps-local/XMHXgroupYPCZ/M00/52/7A/rBIBUGazGpaAd11tAAd1jaZXOA4335.jpg</t>
  </si>
  <si>
    <t>https://tps.ybj.hunan.gov.cn/tps-local/XMHXgroupYPCZ/M00/52/7A/rBIBUGazGqGAVe8fAAgzgwUX8ag212.jpg</t>
  </si>
  <si>
    <t>XR01ACA210N001010400151</t>
  </si>
  <si>
    <t>盐酸奥洛他定颗粒</t>
  </si>
  <si>
    <t>2.5mg</t>
  </si>
  <si>
    <t>北京四环科宝制药股份有限公司</t>
  </si>
  <si>
    <t>国药准字H20234298</t>
  </si>
  <si>
    <t>https://tps.ybj.hunan.gov.cn/tps-local/XMHXgroupYPCZ/M00/52/D4/rBIBUGa1e5mAGWcaABZbG5q_xYU069.pdf</t>
  </si>
  <si>
    <t>https://tps.ybj.hunan.gov.cn/tps-local/XMHXgroupYPCZ/M00/52/D5/rBIBUGa1fZeAbceQAA9jvwYwgpo736.jpg</t>
  </si>
  <si>
    <t>https://tps.ybj.hunan.gov.cn/tps-local/XMHXgroupYPCZ/M00/52/D5/rBIBUGa1e7OAdMd5AA7VjiGh0cw048.jpg</t>
  </si>
  <si>
    <t>https://tps.ybj.hunan.gov.cn/tps-local/XMHXgroupYPCZ/M00/52/D5/rBIBUGa1e-iAcYrTABcVJ6mR7jo563.jpg</t>
  </si>
  <si>
    <t>XL01AAB230B004010104021</t>
  </si>
  <si>
    <t>盐酸苯达莫司汀注射用浓溶液</t>
  </si>
  <si>
    <r>
      <rPr>
        <sz val="10"/>
        <color indexed="8"/>
        <rFont val="仿宋"/>
        <family val="3"/>
        <charset val="134"/>
      </rPr>
      <t>4ml:100mg(按C</t>
    </r>
    <r>
      <rPr>
        <sz val="10"/>
        <color indexed="8"/>
        <rFont val="宋体"/>
        <family val="3"/>
        <charset val="134"/>
      </rPr>
      <t>₁₆</t>
    </r>
    <r>
      <rPr>
        <sz val="10"/>
        <color indexed="8"/>
        <rFont val="仿宋"/>
        <family val="3"/>
        <charset val="134"/>
      </rPr>
      <t>H</t>
    </r>
    <r>
      <rPr>
        <sz val="10"/>
        <color indexed="8"/>
        <rFont val="宋体"/>
        <family val="3"/>
        <charset val="134"/>
      </rPr>
      <t>₂₁</t>
    </r>
    <r>
      <rPr>
        <sz val="10"/>
        <color indexed="8"/>
        <rFont val="仿宋"/>
        <family val="3"/>
        <charset val="134"/>
      </rPr>
      <t>Cl</t>
    </r>
    <r>
      <rPr>
        <sz val="10"/>
        <color indexed="8"/>
        <rFont val="宋体"/>
        <family val="3"/>
        <charset val="134"/>
      </rPr>
      <t>₂</t>
    </r>
    <r>
      <rPr>
        <sz val="10"/>
        <color indexed="8"/>
        <rFont val="仿宋"/>
        <family val="3"/>
        <charset val="134"/>
      </rPr>
      <t>N</t>
    </r>
    <r>
      <rPr>
        <sz val="10"/>
        <color indexed="8"/>
        <rFont val="宋体"/>
        <family val="3"/>
        <charset val="134"/>
      </rPr>
      <t>₃</t>
    </r>
    <r>
      <rPr>
        <sz val="10"/>
        <color indexed="8"/>
        <rFont val="仿宋"/>
        <family val="3"/>
        <charset val="134"/>
      </rPr>
      <t>O</t>
    </r>
    <r>
      <rPr>
        <sz val="10"/>
        <color indexed="8"/>
        <rFont val="宋体"/>
        <family val="3"/>
        <charset val="134"/>
      </rPr>
      <t>₂•</t>
    </r>
    <r>
      <rPr>
        <sz val="10"/>
        <color indexed="8"/>
        <rFont val="仿宋"/>
        <family val="3"/>
        <charset val="134"/>
      </rPr>
      <t>HCl计)</t>
    </r>
  </si>
  <si>
    <t>国药准字H20243651</t>
  </si>
  <si>
    <t>https://tps.ybj.hunan.gov.cn/tps-local/XMHXgroupYPCZ/M00/51/64/rBIBUGasO66Ae5WZACaRWp6tB10535.pdf</t>
  </si>
  <si>
    <t>https://tps.ybj.hunan.gov.cn/tps-local/XMHXgroupYPCZ/M00/51/65/rBIBUGasPNGAef2nAASlDkrntWo642.pdf</t>
  </si>
  <si>
    <t>https://tps.ybj.hunan.gov.cn/tps-local/XMHXgroupYPCZ/M00/51/65/rBIBUGasPNWALs8sAAMTN8sX_b8928.pdf</t>
  </si>
  <si>
    <t>https://tps.ybj.hunan.gov.cn/tps-local/XMHXgroupYPCZ/M00/51/65/rBIBUGasPNuAXIRkABMziLec6rY126.pdf</t>
  </si>
  <si>
    <t>XR03CCB127N001010183058</t>
  </si>
  <si>
    <t>盐酸丙卡特罗颗粒</t>
  </si>
  <si>
    <r>
      <rPr>
        <sz val="10"/>
        <color indexed="8"/>
        <rFont val="仿宋"/>
        <family val="3"/>
        <charset val="134"/>
      </rPr>
      <t>50μg(按 C</t>
    </r>
    <r>
      <rPr>
        <sz val="10"/>
        <color indexed="8"/>
        <rFont val="宋体"/>
        <family val="3"/>
        <charset val="134"/>
      </rPr>
      <t>₁₆</t>
    </r>
    <r>
      <rPr>
        <sz val="10"/>
        <color indexed="8"/>
        <rFont val="仿宋"/>
        <family val="3"/>
        <charset val="134"/>
      </rPr>
      <t>H</t>
    </r>
    <r>
      <rPr>
        <sz val="10"/>
        <color indexed="8"/>
        <rFont val="宋体"/>
        <family val="3"/>
        <charset val="134"/>
      </rPr>
      <t>₂₂</t>
    </r>
    <r>
      <rPr>
        <sz val="10"/>
        <color indexed="8"/>
        <rFont val="仿宋"/>
        <family val="3"/>
        <charset val="134"/>
      </rPr>
      <t>N</t>
    </r>
    <r>
      <rPr>
        <sz val="10"/>
        <color indexed="8"/>
        <rFont val="宋体"/>
        <family val="3"/>
        <charset val="134"/>
      </rPr>
      <t>₂</t>
    </r>
    <r>
      <rPr>
        <sz val="10"/>
        <color indexed="8"/>
        <rFont val="仿宋"/>
        <family val="3"/>
        <charset val="134"/>
      </rPr>
      <t>O</t>
    </r>
    <r>
      <rPr>
        <sz val="10"/>
        <color indexed="8"/>
        <rFont val="宋体"/>
        <family val="3"/>
        <charset val="134"/>
      </rPr>
      <t>₃•</t>
    </r>
    <r>
      <rPr>
        <sz val="10"/>
        <color indexed="8"/>
        <rFont val="仿宋"/>
        <family val="3"/>
        <charset val="134"/>
      </rPr>
      <t>HCl</t>
    </r>
    <r>
      <rPr>
        <sz val="10"/>
        <color indexed="8"/>
        <rFont val="宋体"/>
        <family val="3"/>
        <charset val="134"/>
      </rPr>
      <t>•</t>
    </r>
    <r>
      <rPr>
        <sz val="10"/>
        <color indexed="8"/>
        <rFont val="仿宋"/>
        <family val="3"/>
        <charset val="134"/>
      </rPr>
      <t>1/2H</t>
    </r>
    <r>
      <rPr>
        <sz val="10"/>
        <color indexed="8"/>
        <rFont val="宋体"/>
        <family val="3"/>
        <charset val="134"/>
      </rPr>
      <t>₂</t>
    </r>
    <r>
      <rPr>
        <sz val="10"/>
        <color indexed="8"/>
        <rFont val="仿宋"/>
        <family val="3"/>
        <charset val="134"/>
      </rPr>
      <t>O计)</t>
    </r>
  </si>
  <si>
    <t>北京百奥药业有限责任公司</t>
  </si>
  <si>
    <t>国药准字H20243643</t>
  </si>
  <si>
    <t>https://tps.ybj.hunan.gov.cn/tps-local/XMHXgroupYPCZ/M00/4D/10/rBIBUGaLku2AclpnAAzqS6P_rKg115.pdf</t>
  </si>
  <si>
    <t>https://tps.ybj.hunan.gov.cn/tps-local/XMHXgroupYPCZ/M00/4C/F6/rBIBUGaLPbCARiRrAAUhuG4DB9Q666.jpg</t>
  </si>
  <si>
    <t>https://tps.ybj.hunan.gov.cn/tps-local/XMHXgroupYPCZ/M00/51/DE/rBIBUGaweoWAVUEwAAN0DeTBoJU556.jpg</t>
  </si>
  <si>
    <t>https://tps.ybj.hunan.gov.cn/tps-local/XMHXgroupYPCZ/M00/51/08/rBIBUGaq8USAOyhGAANwJHdlCx8726.jpg</t>
  </si>
  <si>
    <t>XR03CCB127N001010283058</t>
  </si>
  <si>
    <t>https://tps.ybj.hunan.gov.cn/tps-local/XMHXgroupYPCZ/M00/4D/10/rBIBUGaLkxSAOtpAAAwRGu-abeI702.pdf</t>
  </si>
  <si>
    <t>https://tps.ybj.hunan.gov.cn/tps-local/XMHXgroupYPCZ/M00/4C/F6/rBIBUGaLPOCAcn74AAUhuG4DB9Q985.jpg</t>
  </si>
  <si>
    <t>https://tps.ybj.hunan.gov.cn/tps-local/XMHXgroupYPCZ/M00/51/DE/rBIBUGaweruAQuHuAAN0DeTBoJU345.jpg</t>
  </si>
  <si>
    <t>https://tps.ybj.hunan.gov.cn/tps-local/XMHXgroupYPCZ/M00/51/08/rBIBUGaq8YyARQOzAANwJHdlCx8884.jpg</t>
  </si>
  <si>
    <t>XR03CCB127N001010583058</t>
  </si>
  <si>
    <t>https://tps.ybj.hunan.gov.cn/tps-local/XMHXgroupYPCZ/M00/4D/10/rBIBUGaLkvyAeUpAAAv_tSq_dBU035.pdf</t>
  </si>
  <si>
    <t>https://tps.ybj.hunan.gov.cn/tps-local/XMHXgroupYPCZ/M00/4C/F6/rBIBUGaLPYqAFisJAAUhuG4DB9Q089.jpg</t>
  </si>
  <si>
    <t>https://tps.ybj.hunan.gov.cn/tps-local/XMHXgroupYPCZ/M00/51/DE/rBIBUGaweqqADAV-AAN0DeTBoJU034.jpg</t>
  </si>
  <si>
    <t>https://tps.ybj.hunan.gov.cn/tps-local/XMHXgroupYPCZ/M00/51/08/rBIBUGaq8XSAC9KFAANwJHdlCx8705.jpg</t>
  </si>
  <si>
    <t>XL01DBD174B018010105847</t>
  </si>
  <si>
    <t>盐酸多柔比星脂质体注射液</t>
  </si>
  <si>
    <t>10ml: 20mg</t>
  </si>
  <si>
    <t>国药准字H20243765</t>
  </si>
  <si>
    <t>https://tps.ybj.hunan.gov.cn/tps-local/XMHXgroupYPCZ/M00/51/67/rBIBUGasQiGAZz2iADZGLjQTcZw543.pdf</t>
  </si>
  <si>
    <t>https://tps.ybj.hunan.gov.cn/tps-local/XMHXgroupYPCZ/M00/51/68/rBIBUGasQnSAXg8kAARxQ3JqkEo153.pdf</t>
  </si>
  <si>
    <t>https://tps.ybj.hunan.gov.cn/tps-local/XMHXgroupYPCZ/M00/51/68/rBIBUGasQniAXAOOAANQUPDlSk4640.pdf</t>
  </si>
  <si>
    <t>https://tps.ybj.hunan.gov.cn/tps-local/XMHXgroupYPCZ/M00/51/68/rBIBUGasQnuANgPMABZFNTn-4_U796.pdf</t>
  </si>
  <si>
    <t>XL01DBD174B018020105847</t>
  </si>
  <si>
    <t>25ml: 50mg</t>
  </si>
  <si>
    <t>国药准字H20243766</t>
  </si>
  <si>
    <t>https://tps.ybj.hunan.gov.cn/tps-local/XMHXgroupYPCZ/M00/51/67/rBIBUGasQbiAaBRdADY7WHe1KeM451.pdf</t>
  </si>
  <si>
    <t>https://tps.ybj.hunan.gov.cn/tps-local/XMHXgroupYPCZ/M00/51/67/rBIBUGasQFmAG2WwAARxQ3JqkEo871.pdf</t>
  </si>
  <si>
    <t>https://tps.ybj.hunan.gov.cn/tps-local/XMHXgroupYPCZ/M00/51/67/rBIBUGasQF2AXD1qAANQUPDlSk4894.pdf</t>
  </si>
  <si>
    <t>https://tps.ybj.hunan.gov.cn/tps-local/XMHXgroupYPCZ/M00/51/67/rBIBUGasQGKAKSYRABZFNTn-4_U746.pdf</t>
  </si>
  <si>
    <t>XL01EBE006A001020103356</t>
  </si>
  <si>
    <t>盐酸厄洛替尼片</t>
  </si>
  <si>
    <t>国药准字H20233293</t>
  </si>
  <si>
    <t>https://tps.ybj.hunan.gov.cn/tps-local/XMHXgroupYPCZ/M00/51/05/rBIBUGaq6_CAQyaoAAuhRbN0kos030.pdf</t>
  </si>
  <si>
    <t>https://tps.ybj.hunan.gov.cn/tps-local/XMHXgroupYPCZ/M00/51/05/rBIBUGaq7AqAaa6rAAM5hzTAsn0010.jpg</t>
  </si>
  <si>
    <t>https://tps.ybj.hunan.gov.cn/tps-local/XMHXgroupYPCZ/M00/52/16/rBIBUGaxh2eAaKxQAAKABfd01IM667.pdf</t>
  </si>
  <si>
    <t>https://tps.ybj.hunan.gov.cn/tps-local/XMHXgroupYPCZ/M00/51/06/rBIBUGaq7RGAA8fZAAOJiPXDxZY595.jpg</t>
  </si>
  <si>
    <t>XA10BAE021A010020205406</t>
  </si>
  <si>
    <t>盐酸二甲双胍缓释片</t>
  </si>
  <si>
    <t>0.5g(以盐酸二甲双胍计)</t>
  </si>
  <si>
    <t>南昌市飞弘药业有限公司</t>
  </si>
  <si>
    <t>国药准字H20051662</t>
  </si>
  <si>
    <t>https://tps.ybj.hunan.gov.cn/tps-local/XMHXgroupYPCZ/M00/47/EB/rBIBUGZhaVGAJBbNAAXHbsjU9V8660.pdf</t>
  </si>
  <si>
    <t>https://tps.ybj.hunan.gov.cn/tps-local/XMHXgroupYPCZ/M00/47/EB/rBIBUGZhaWOAaBU-AAXRIvGCN-c058.pdf</t>
  </si>
  <si>
    <t>https://tps.ybj.hunan.gov.cn/tps-local/XMHXgroupYPCZ/M00/47/EB/rBIBUGZhaYOAMfATAAdWXLUB6Dg748.pdf</t>
  </si>
  <si>
    <t>https://tps.ybj.hunan.gov.cn/tps-local/XMHXgroupYPCZ/M00/47/EB/rBIBUGZhaZOANFk-AASgAXdHaNY106.pdf</t>
  </si>
  <si>
    <t>XA10BAE089A010010304876</t>
  </si>
  <si>
    <t>盐酸二甲双胍缓释片(Ⅲ)</t>
  </si>
  <si>
    <t>0.5g</t>
  </si>
  <si>
    <t>福建东瑞制药有限公司</t>
  </si>
  <si>
    <t>国药准字H20223380</t>
  </si>
  <si>
    <t>https://tps.ybj.hunan.gov.cn/tps-local/XMHXgroupYPCZ/M00/51/36/rBIBUGarOtqAdns7ACizsDInqO4320.pdf</t>
  </si>
  <si>
    <t>https://tps.ybj.hunan.gov.cn/tps-local/XMHXgroupYPCZ/M00/52/5B/rBIBUGayxNGAMsnyAAfNXwWjHcU699.pdf</t>
  </si>
  <si>
    <t>https://tps.ybj.hunan.gov.cn/tps-local/XMHXgroupYPCZ/M00/51/36/rBIBUGarOv2ASynHAAchbEUiIp4021.pdf</t>
  </si>
  <si>
    <t>https://tps.ybj.hunan.gov.cn/tps-local/XMHXgroupYPCZ/M00/52/5B/rBIBUGayxO-AVQ2iAAeGGn_GpKs671.pdf</t>
  </si>
  <si>
    <t>XC04AXF007B002010102959</t>
  </si>
  <si>
    <t>盐酸法舒地尔注射液</t>
  </si>
  <si>
    <t>2ml:30mg(按C14H17N3O2S·HCl)</t>
  </si>
  <si>
    <t>国药准字H20223364</t>
  </si>
  <si>
    <t>https://tps.ybj.hunan.gov.cn/tps-local/XMHXgroupYPCZ/M00/51/36/rBIBUGarOqmAR6nIADXrVKG_SGY765.pdf</t>
  </si>
  <si>
    <t>https://tps.ybj.hunan.gov.cn/tps-local/XMHXgroupYPCZ/M00/51/36/rBIBUGarOruAQVCNAAVP-5CahBM765.png</t>
  </si>
  <si>
    <t>https://tps.ybj.hunan.gov.cn/tps-local/XMHXgroupYPCZ/M00/51/36/rBIBUGarOt2AOPg8AAMdg3exQps903.png</t>
  </si>
  <si>
    <t>https://tps.ybj.hunan.gov.cn/tps-local/XMHXgroupYPCZ/M00/51/36/rBIBUGarOvKAByEpAAKY6gueXAs197.png</t>
  </si>
  <si>
    <t>XR06AXF024A001010180435</t>
  </si>
  <si>
    <t>盐酸非索非那定片</t>
  </si>
  <si>
    <t>60mg</t>
  </si>
  <si>
    <t>成都盛迪医药有限公司</t>
  </si>
  <si>
    <t>国药准字H20153221</t>
  </si>
  <si>
    <t>https://tps.ybj.hunan.gov.cn/tps-local/XMHXgroupYPCZ/M00/51/B3/rBIBUGauyPSAdwQ0AEWmBYmh104923.pdf</t>
  </si>
  <si>
    <t>https://tps.ybj.hunan.gov.cn/tps-local/XMHXgroupYPCZ/M00/51/B3/rBIBUGau28KAOCZ2AAcV49uVzj0205.png</t>
  </si>
  <si>
    <t>https://tps.ybj.hunan.gov.cn/tps-local/XMHXgroupYPCZ/M00/52/53/rBIBUGayBDmAbkymAAJ9wXOlh8I563.png</t>
  </si>
  <si>
    <t>https://tps.ybj.hunan.gov.cn/tps-local/XMHXgroupYPCZ/M00/51/B3/rBIBUGau29CAFG93AAOu7WND-cc640.png</t>
  </si>
  <si>
    <t>XN01BBL265B002010202763</t>
  </si>
  <si>
    <t>盐酸罗哌卡因注射液</t>
  </si>
  <si>
    <t>10ml:100mg</t>
  </si>
  <si>
    <t>国药准字H20203107</t>
  </si>
  <si>
    <t>https://tps.ybj.hunan.gov.cn/tps-local/XMHXgroupYPCZ/M00/52/95/rBIBUGazShmARyV6ADeAOpKwZWI728.pdf</t>
  </si>
  <si>
    <t>https://tps.ybj.hunan.gov.cn/tps-local/XMHXgroupYPCZ/M00/52/95/rBIBUGazSiaAM751AAO5szYo3a0693.jpg</t>
  </si>
  <si>
    <t>https://tps.ybj.hunan.gov.cn/tps-local/XMHXgroupYPCZ/M00/52/95/rBIBUGazSjKAI1jyAAPb_Z6GH8c046.jpg</t>
  </si>
  <si>
    <t>https://tps.ybj.hunan.gov.cn/tps-local/XMHXgroupYPCZ/M00/52/95/rBIBUGazSjuACIMKAAONicKswjA942.jpg</t>
  </si>
  <si>
    <t>XN01BBL265B002020102763</t>
  </si>
  <si>
    <t>10ml:75mg</t>
  </si>
  <si>
    <t>国药准字H20237066</t>
  </si>
  <si>
    <t>https://tps.ybj.hunan.gov.cn/tps-local/XMHXgroupYPCZ/M00/52/95/rBIBUGazSl-AQvNGADIOvQcPSI8530.pdf</t>
  </si>
  <si>
    <t>https://tps.ybj.hunan.gov.cn/tps-local/XMHXgroupYPCZ/M00/52/95/rBIBUGazSmmAQymDAAOYBfiPdL0633.jpg</t>
  </si>
  <si>
    <t>https://tps.ybj.hunan.gov.cn/tps-local/XMHXgroupYPCZ/M00/52/95/rBIBUGazSpSALD7MAAQnyjhhCo0671.jpg</t>
  </si>
  <si>
    <t>https://tps.ybj.hunan.gov.cn/tps-local/XMHXgroupYPCZ/M00/52/95/rBIBUGazSqGAD9r4AAPMdLdLQsc530.jpg</t>
  </si>
  <si>
    <t>XJ01MAM134B002010103871</t>
  </si>
  <si>
    <t>盐酸莫西沙星氯化钠注射液</t>
  </si>
  <si>
    <r>
      <rPr>
        <sz val="10"/>
        <color indexed="8"/>
        <rFont val="仿宋"/>
        <family val="3"/>
        <charset val="134"/>
      </rPr>
      <t>250ml∶盐酸莫西沙星(按C</t>
    </r>
    <r>
      <rPr>
        <sz val="10"/>
        <color indexed="8"/>
        <rFont val="宋体"/>
        <family val="3"/>
        <charset val="134"/>
      </rPr>
      <t>₂₁</t>
    </r>
    <r>
      <rPr>
        <sz val="10"/>
        <color indexed="8"/>
        <rFont val="仿宋"/>
        <family val="3"/>
        <charset val="134"/>
      </rPr>
      <t>H</t>
    </r>
    <r>
      <rPr>
        <sz val="10"/>
        <color indexed="8"/>
        <rFont val="宋体"/>
        <family val="3"/>
        <charset val="134"/>
      </rPr>
      <t>₂₄</t>
    </r>
    <r>
      <rPr>
        <sz val="10"/>
        <color indexed="8"/>
        <rFont val="仿宋"/>
        <family val="3"/>
        <charset val="134"/>
      </rPr>
      <t>FN</t>
    </r>
    <r>
      <rPr>
        <sz val="10"/>
        <color indexed="8"/>
        <rFont val="宋体"/>
        <family val="3"/>
        <charset val="134"/>
      </rPr>
      <t>₃</t>
    </r>
    <r>
      <rPr>
        <sz val="10"/>
        <color indexed="8"/>
        <rFont val="仿宋"/>
        <family val="3"/>
        <charset val="134"/>
      </rPr>
      <t>O</t>
    </r>
    <r>
      <rPr>
        <sz val="10"/>
        <color indexed="8"/>
        <rFont val="宋体"/>
        <family val="3"/>
        <charset val="134"/>
      </rPr>
      <t>₄</t>
    </r>
    <r>
      <rPr>
        <sz val="10"/>
        <color indexed="8"/>
        <rFont val="仿宋"/>
        <family val="3"/>
        <charset val="134"/>
      </rPr>
      <t>计)0.4g与氯化钠2.0g</t>
    </r>
  </si>
  <si>
    <t>赤峰源生药业有限公司</t>
  </si>
  <si>
    <t>国药准字H20234509</t>
  </si>
  <si>
    <t>https://tps.ybj.hunan.gov.cn/tps-local/XMHXgroupYPCZ/M00/52/E1/rBIBUGa1p1CACgY9AExtjivagpg002.pdf</t>
  </si>
  <si>
    <t>https://tps.ybj.hunan.gov.cn/tps-local/XMHXgroupYPCZ/M00/51/23/rBIBUGarIAWAKQLpAAPDiiJdlKo089.pdf</t>
  </si>
  <si>
    <t>https://tps.ybj.hunan.gov.cn/tps-local/XMHXgroupYPCZ/M00/51/23/rBIBUGarIBuAMMKRAAQQBrxReLI394.pdf</t>
  </si>
  <si>
    <t>https://tps.ybj.hunan.gov.cn/tps-local/XMHXgroupYPCZ/M00/51/23/rBIBUGarIGiAG5KbAAibJGax1c8358.pdf</t>
  </si>
  <si>
    <t>XV03ABN007B002010283337</t>
  </si>
  <si>
    <t>盐酸纳洛酮注射液</t>
  </si>
  <si>
    <t>1ml:1mg</t>
  </si>
  <si>
    <t>四川美大康佳乐药业有限公司</t>
  </si>
  <si>
    <t>舒美奇成都生物科技有限公司</t>
  </si>
  <si>
    <t>国药准字H20247063</t>
  </si>
  <si>
    <t>https://tps.ybj.hunan.gov.cn/tps-local/XMHXgroupYPCZ/M00/4D/2C/rBIBUGaMku6Ae3TwAEHcT81P0Gc762.pdf</t>
  </si>
  <si>
    <t>https://tps.ybj.hunan.gov.cn/tps-local/XMHXgroupYPCZ/M00/4D/2B/rBIBUGaMjd-AG4SqABIgAYUY4v4648.jpg</t>
  </si>
  <si>
    <t>https://tps.ybj.hunan.gov.cn/tps-local/XMHXgroupYPCZ/M00/4D/2B/rBIBUGaMjgOASfPbAAkkf0bFqW4100.jpg</t>
  </si>
  <si>
    <t>https://tps.ybj.hunan.gov.cn/tps-local/XMHXgroupYPCZ/M00/51/32/rBIBUGarNDiAVM1jAAqV7piEbo8312.pdf</t>
  </si>
  <si>
    <t>XV03ABN007B002020283337</t>
  </si>
  <si>
    <t>2ml:2mg</t>
  </si>
  <si>
    <t>国药准字H20247064</t>
  </si>
  <si>
    <t>https://tps.ybj.hunan.gov.cn/tps-local/XMHXgroupYPCZ/M00/4D/2C/rBIBUGaMkt2AbG4dAEHkQ4aZI0U440.pdf</t>
  </si>
  <si>
    <t>https://tps.ybj.hunan.gov.cn/tps-local/XMHXgroupYPCZ/M00/4D/2B/rBIBUGaMjpuAPCopABIgAYUY4v4435.jpg</t>
  </si>
  <si>
    <t>https://tps.ybj.hunan.gov.cn/tps-local/XMHXgroupYPCZ/M00/4D/2B/rBIBUGaMjsmAFx7YAAkkf0bFqW4859.jpg</t>
  </si>
  <si>
    <t>https://tps.ybj.hunan.gov.cn/tps-local/XMHXgroupYPCZ/M00/51/32/rBIBUGarM_-AAFzWAAqV7piEbo8376.pdf</t>
  </si>
  <si>
    <t>XN06ABP002A001010483832</t>
  </si>
  <si>
    <t>盐酸帕罗西汀片</t>
  </si>
  <si>
    <r>
      <rPr>
        <sz val="10"/>
        <color indexed="8"/>
        <rFont val="仿宋"/>
        <family val="3"/>
        <charset val="134"/>
      </rPr>
      <t>20mg(以 C</t>
    </r>
    <r>
      <rPr>
        <sz val="10"/>
        <color indexed="8"/>
        <rFont val="宋体"/>
        <family val="3"/>
        <charset val="134"/>
      </rPr>
      <t>₁₉</t>
    </r>
    <r>
      <rPr>
        <sz val="10"/>
        <color indexed="8"/>
        <rFont val="仿宋"/>
        <family val="3"/>
        <charset val="134"/>
      </rPr>
      <t>H</t>
    </r>
    <r>
      <rPr>
        <sz val="10"/>
        <color indexed="8"/>
        <rFont val="宋体"/>
        <family val="3"/>
        <charset val="134"/>
      </rPr>
      <t>₂₀</t>
    </r>
    <r>
      <rPr>
        <sz val="10"/>
        <color indexed="8"/>
        <rFont val="仿宋"/>
        <family val="3"/>
        <charset val="134"/>
      </rPr>
      <t>FNO</t>
    </r>
    <r>
      <rPr>
        <sz val="10"/>
        <color indexed="8"/>
        <rFont val="宋体"/>
        <family val="3"/>
        <charset val="134"/>
      </rPr>
      <t>₃</t>
    </r>
    <r>
      <rPr>
        <sz val="10"/>
        <color indexed="8"/>
        <rFont val="仿宋"/>
        <family val="3"/>
        <charset val="134"/>
      </rPr>
      <t>计)</t>
    </r>
  </si>
  <si>
    <t>富祥(大连)制药有限公司</t>
  </si>
  <si>
    <t>江苏睿实生物科技有限公司</t>
  </si>
  <si>
    <t>国药准字H20243196</t>
  </si>
  <si>
    <t>https://tps.ybj.hunan.gov.cn/tps-local/XMHXgroupYPCZ/M00/4D/78/rBIBUGaOGdyAcJ1kABH37ejyMmw337.pdf</t>
  </si>
  <si>
    <t>https://tps.ybj.hunan.gov.cn/tps-local/XMHXgroupYPCZ/M00/51/E9/rBIBUGawjh2AJE81AA6JcsaNyo4982.pdf</t>
  </si>
  <si>
    <t>https://tps.ybj.hunan.gov.cn/tps-local/XMHXgroupYPCZ/M00/51/E4/rBIBUGawgeCAUnqlAAaAL6L7MtU083.pdf</t>
  </si>
  <si>
    <t>https://tps.ybj.hunan.gov.cn/tps-local/XMHXgroupYPCZ/M00/51/E4/rBIBUGawgf-AfDYiAA7YSjRUrrI736.pdf</t>
  </si>
  <si>
    <t>XC07AAP101A001010102968</t>
  </si>
  <si>
    <t>盐酸普萘洛尔片</t>
  </si>
  <si>
    <t>国药准字H14020768</t>
  </si>
  <si>
    <t>https://tps.ybj.hunan.gov.cn/tps-local/XMHXgroupYPCZ/M00/51/29/rBIBUGarLB-AN2zaAAykRJL9yeI286.pdf</t>
  </si>
  <si>
    <t>https://tps.ybj.hunan.gov.cn/tps-local/XMHXgroupYPCZ/M00/52/19/rBIBUGaxj2OAUii0AAGRDm7k8g4965.pdf</t>
  </si>
  <si>
    <t>https://tps.ybj.hunan.gov.cn/tps-local/XMHXgroupYPCZ/M00/51/2B/rBIBUGarLMeAValBAAI5kk4EdGM923.pdf</t>
  </si>
  <si>
    <t>https://tps.ybj.hunan.gov.cn/tps-local/XMHXgroupYPCZ/M00/51/2B/rBIBUGarLTKAYxvPAAHZjNwE6C4215.pdf</t>
  </si>
  <si>
    <t>XN02AXQ098A001010103729</t>
  </si>
  <si>
    <t>盐酸曲马多片</t>
  </si>
  <si>
    <t>多多药业有限公司</t>
  </si>
  <si>
    <t>国药准字H23020795</t>
  </si>
  <si>
    <t>https://tps.ybj.hunan.gov.cn/tps-local/XMHXgroupYPCZ/M00/52/37/rBIBUGax0xOABZX1ABUaQtE3x0c912.pdf</t>
  </si>
  <si>
    <t>https://tps.ybj.hunan.gov.cn/tps-local/XMHXgroupYPCZ/M00/51/E4/rBIBUGawgtiAHJMvAARZFerHaDw130.pdf</t>
  </si>
  <si>
    <t>https://tps.ybj.hunan.gov.cn/tps-local/XMHXgroupYPCZ/M00/51/E4/rBIBUGawguWAS8eVAAXYRWecpeY195.pdf</t>
  </si>
  <si>
    <t>https://tps.ybj.hunan.gov.cn/tps-local/XMHXgroupYPCZ/M00/51/E4/rBIBUGawgvSAPug6AAQ9luqcpyE430.pdf</t>
  </si>
  <si>
    <t>XN02AXQ098A001010503729</t>
  </si>
  <si>
    <t>https://tps.ybj.hunan.gov.cn/tps-local/XMHXgroupYPCZ/M00/52/38/rBIBUGax1TOABKfdABCkXnaLNaU597.pdf</t>
  </si>
  <si>
    <t>https://tps.ybj.hunan.gov.cn/tps-local/XMHXgroupYPCZ/M00/51/E4/rBIBUGawgguAIGCuAAUxPgDdzXM359.pdf</t>
  </si>
  <si>
    <t>https://tps.ybj.hunan.gov.cn/tps-local/XMHXgroupYPCZ/M00/51/E4/rBIBUGawghyAf7UWAAVpEBLBPVw993.pdf</t>
  </si>
  <si>
    <t>https://tps.ybj.hunan.gov.cn/tps-local/XMHXgroupYPCZ/M00/51/E4/rBIBUGawgi-AAseLAAQ9luqcpyE135.pdf</t>
  </si>
  <si>
    <t>XD01AET021F002020278671</t>
  </si>
  <si>
    <t>盐酸特比萘芬乳膏</t>
  </si>
  <si>
    <t>1%,15g/管</t>
  </si>
  <si>
    <t>GSK Consumer Healthcare SARL</t>
  </si>
  <si>
    <t>华瑭大昌医药（上海）有限公司</t>
  </si>
  <si>
    <t>H20170082</t>
  </si>
  <si>
    <t>https://tps.ybj.hunan.gov.cn/tps-local/XMHXgroupYPCZ/M00/51/73/rBIBUGasXP-AQ6YpADfZr6TEDaY843.pdf</t>
  </si>
  <si>
    <t>https://tps.ybj.hunan.gov.cn/tps-local/XMHXgroupYPCZ/M00/51/05/rBIBUGaq61iAd4sHAARlbCNLeF8078.pdf</t>
  </si>
  <si>
    <t>https://tps.ybj.hunan.gov.cn/tps-local/XMHXgroupYPCZ/M00/51/05/rBIBUGaq6wCAQGu2AATKBKYimNQ034.pdf</t>
  </si>
  <si>
    <t>https://tps.ybj.hunan.gov.cn/tps-local/XMHXgroupYPCZ/M00/51/05/rBIBUGaq6weAMKq7AATc21dHlfI417.pdf</t>
  </si>
  <si>
    <t>XR05CBX169B002010102763</t>
  </si>
  <si>
    <t>盐酸溴己新注射液</t>
  </si>
  <si>
    <t>2ml:4mg</t>
  </si>
  <si>
    <t>国药准字H20213214</t>
  </si>
  <si>
    <t>https://tps.ybj.hunan.gov.cn/tps-local/XMHXgroupYPCZ/M00/52/43/rBIBUGax4oWANJGGAC8KwyHBt5M571.pdf</t>
  </si>
  <si>
    <t>https://tps.ybj.hunan.gov.cn/tps-local/XMHXgroupYPCZ/M00/52/43/rBIBUGax4ySAT0DIAAcrLTGpWH4064.jpg</t>
  </si>
  <si>
    <t>https://tps.ybj.hunan.gov.cn/tps-local/XMHXgroupYPCZ/M00/52/43/rBIBUGax4yeAN1OLAAfRiDqylDc372.jpg</t>
  </si>
  <si>
    <t>https://tps.ybj.hunan.gov.cn/tps-local/XMHXgroupYPCZ/M00/52/43/rBIBUGax4yqAR7_1AAeVfGY1_qM349.jpg</t>
  </si>
  <si>
    <t>XR05CBX169B002010383719</t>
  </si>
  <si>
    <t>国药集团国瑞药业有限公司</t>
  </si>
  <si>
    <t>合肥国药诺和药业有限公司</t>
  </si>
  <si>
    <t>国药准字H20234640</t>
  </si>
  <si>
    <t>https://tps.ybj.hunan.gov.cn/tps-local/XMHXgroupYPCZ/M00/51/D6/rBIBUGawbu2AMUoaAAaztNJ7qfg266.pdf</t>
  </si>
  <si>
    <t>https://tps.ybj.hunan.gov.cn/tps-local/XMHXgroupYPCZ/M00/51/01/rBIBUGaq5Y-AIDSaAAMS3EWrvB8645.pdf</t>
  </si>
  <si>
    <t>https://tps.ybj.hunan.gov.cn/tps-local/XMHXgroupYPCZ/M00/51/01/rBIBUGaq5ZSAKIVBAAMTf8VBsaw446.pdf</t>
  </si>
  <si>
    <t>https://tps.ybj.hunan.gov.cn/tps-local/XMHXgroupYPCZ/M00/51/01/rBIBUGaq5Z2AT-m7AAMn9bKJFx0209.pdf</t>
  </si>
  <si>
    <t>XN05CMY189B002010103204</t>
  </si>
  <si>
    <t>盐酸右美托咪定注射液</t>
  </si>
  <si>
    <r>
      <rPr>
        <sz val="10"/>
        <color indexed="8"/>
        <rFont val="仿宋"/>
        <family val="3"/>
        <charset val="134"/>
      </rPr>
      <t>2ml: 200 μg(按C</t>
    </r>
    <r>
      <rPr>
        <sz val="10"/>
        <color indexed="8"/>
        <rFont val="宋体"/>
        <family val="3"/>
        <charset val="134"/>
      </rPr>
      <t>₁₃</t>
    </r>
    <r>
      <rPr>
        <sz val="10"/>
        <color indexed="8"/>
        <rFont val="仿宋"/>
        <family val="3"/>
        <charset val="134"/>
      </rPr>
      <t>H</t>
    </r>
    <r>
      <rPr>
        <sz val="10"/>
        <color indexed="8"/>
        <rFont val="宋体"/>
        <family val="3"/>
        <charset val="134"/>
      </rPr>
      <t>₁₆</t>
    </r>
    <r>
      <rPr>
        <sz val="10"/>
        <color indexed="8"/>
        <rFont val="仿宋"/>
        <family val="3"/>
        <charset val="134"/>
      </rPr>
      <t>N</t>
    </r>
    <r>
      <rPr>
        <sz val="10"/>
        <color indexed="8"/>
        <rFont val="宋体"/>
        <family val="3"/>
        <charset val="134"/>
      </rPr>
      <t>₂</t>
    </r>
    <r>
      <rPr>
        <sz val="10"/>
        <color indexed="8"/>
        <rFont val="仿宋"/>
        <family val="3"/>
        <charset val="134"/>
      </rPr>
      <t>计)</t>
    </r>
  </si>
  <si>
    <t>遂成药业股份有限公司</t>
  </si>
  <si>
    <t>国药准字H20234710</t>
  </si>
  <si>
    <t>https://tps.ybj.hunan.gov.cn/tps-local/XMHXgroupYPCZ/M00/4C/12/rBIBUGaDos2AFLqEABgDK5ngxjQ288.pdf</t>
  </si>
  <si>
    <t>https://tps.ybj.hunan.gov.cn/tps-local/XMHXgroupYPCZ/M00/4B/AA/rBIBUGaCT0yAQ5BBAALzoRkzE9w821.pdf</t>
  </si>
  <si>
    <t>https://tps.ybj.hunan.gov.cn/tps-local/XMHXgroupYPCZ/M00/4B/AA/rBIBUGaCT1-AWNnTAATW5CPhbp8944.pdf</t>
  </si>
  <si>
    <t>https://tps.ybj.hunan.gov.cn/tps-local/XMHXgroupYPCZ/M00/4B/AA/rBIBUGaCT3aAI0oSAAJ4GwaPRz4832.pdf</t>
  </si>
  <si>
    <t>XN05CMY189B002020103204</t>
  </si>
  <si>
    <r>
      <rPr>
        <sz val="10"/>
        <color indexed="8"/>
        <rFont val="仿宋"/>
        <family val="3"/>
        <charset val="134"/>
      </rPr>
      <t>1ml:100</t>
    </r>
    <r>
      <rPr>
        <sz val="10"/>
        <color indexed="8"/>
        <rFont val="宋体"/>
        <family val="3"/>
        <charset val="134"/>
      </rPr>
      <t>µ</t>
    </r>
    <r>
      <rPr>
        <sz val="10"/>
        <color indexed="8"/>
        <rFont val="仿宋"/>
        <family val="3"/>
        <charset val="134"/>
      </rPr>
      <t>g(按C</t>
    </r>
    <r>
      <rPr>
        <sz val="10"/>
        <color indexed="8"/>
        <rFont val="宋体"/>
        <family val="3"/>
        <charset val="134"/>
      </rPr>
      <t>₁₃</t>
    </r>
    <r>
      <rPr>
        <sz val="10"/>
        <color indexed="8"/>
        <rFont val="仿宋"/>
        <family val="3"/>
        <charset val="134"/>
      </rPr>
      <t>H</t>
    </r>
    <r>
      <rPr>
        <sz val="10"/>
        <color indexed="8"/>
        <rFont val="宋体"/>
        <family val="3"/>
        <charset val="134"/>
      </rPr>
      <t>₁₆</t>
    </r>
    <r>
      <rPr>
        <sz val="10"/>
        <color indexed="8"/>
        <rFont val="仿宋"/>
        <family val="3"/>
        <charset val="134"/>
      </rPr>
      <t>N</t>
    </r>
    <r>
      <rPr>
        <sz val="10"/>
        <color indexed="8"/>
        <rFont val="宋体"/>
        <family val="3"/>
        <charset val="134"/>
      </rPr>
      <t>₂</t>
    </r>
    <r>
      <rPr>
        <sz val="10"/>
        <color indexed="8"/>
        <rFont val="仿宋"/>
        <family val="3"/>
        <charset val="134"/>
      </rPr>
      <t>计 )</t>
    </r>
  </si>
  <si>
    <t>国药准字H20234709</t>
  </si>
  <si>
    <t>https://tps.ybj.hunan.gov.cn/tps-local/XMHXgroupYPCZ/M00/4C/12/rBIBUGaDooaABPLQABfHaN-k-Lo720.pdf</t>
  </si>
  <si>
    <t>https://tps.ybj.hunan.gov.cn/tps-local/XMHXgroupYPCZ/M00/4B/AA/rBIBUGaCTrOAWZHnAAL4k7Np3es206.pdf</t>
  </si>
  <si>
    <t>https://tps.ybj.hunan.gov.cn/tps-local/XMHXgroupYPCZ/M00/4B/AA/rBIBUGaCTsSAAxYtAASjvMuk3WU617.pdf</t>
  </si>
  <si>
    <t>https://tps.ybj.hunan.gov.cn/tps-local/XMHXgroupYPCZ/M00/4B/AA/rBIBUGaCTuqAa5EhAAJ21x5_Se8932.pdf</t>
  </si>
  <si>
    <t>XR03ACZ103L020020184712</t>
  </si>
  <si>
    <t>盐酸左沙丁胺醇雾化吸入溶液</t>
  </si>
  <si>
    <r>
      <rPr>
        <sz val="10"/>
        <color indexed="8"/>
        <rFont val="仿宋"/>
        <family val="3"/>
        <charset val="134"/>
      </rPr>
      <t>3ml:0.63mg(按C</t>
    </r>
    <r>
      <rPr>
        <sz val="10"/>
        <color indexed="8"/>
        <rFont val="宋体"/>
        <family val="3"/>
        <charset val="134"/>
      </rPr>
      <t>₁₃</t>
    </r>
    <r>
      <rPr>
        <sz val="10"/>
        <color indexed="8"/>
        <rFont val="仿宋"/>
        <family val="3"/>
        <charset val="134"/>
      </rPr>
      <t>H</t>
    </r>
    <r>
      <rPr>
        <sz val="10"/>
        <color indexed="8"/>
        <rFont val="宋体"/>
        <family val="3"/>
        <charset val="134"/>
      </rPr>
      <t>₂₁</t>
    </r>
    <r>
      <rPr>
        <sz val="10"/>
        <color indexed="8"/>
        <rFont val="仿宋"/>
        <family val="3"/>
        <charset val="134"/>
      </rPr>
      <t>NO</t>
    </r>
    <r>
      <rPr>
        <sz val="10"/>
        <color indexed="8"/>
        <rFont val="宋体"/>
        <family val="3"/>
        <charset val="134"/>
      </rPr>
      <t>₃</t>
    </r>
    <r>
      <rPr>
        <sz val="10"/>
        <color indexed="8"/>
        <rFont val="仿宋"/>
        <family val="3"/>
        <charset val="134"/>
      </rPr>
      <t>计 )</t>
    </r>
  </si>
  <si>
    <t>浙江同伍生物医药有限公司</t>
  </si>
  <si>
    <t>国药准字H20243593</t>
  </si>
  <si>
    <t>https://tps.ybj.hunan.gov.cn/tps-local/XMHXgroupYPCZ/M00/50/FC/rBIBUGaq2wKAPC5YAB6pKCALcQc774.pdf</t>
  </si>
  <si>
    <t>https://tps.ybj.hunan.gov.cn/tps-local/XMHXgroupYPCZ/M00/50/FC/rBIBUGaq20eATmBfAAYnoFKkzNo241.pdf</t>
  </si>
  <si>
    <t>https://tps.ybj.hunan.gov.cn/tps-local/XMHXgroupYPCZ/M00/50/FC/rBIBUGaq20yAZoUvAAWZ2wf2la8800.pdf</t>
  </si>
  <si>
    <t>https://tps.ybj.hunan.gov.cn/tps-local/XMHXgroupYPCZ/M00/50/FC/rBIBUGaq206AfwNCAAVAJ9J5f6g179.pdf</t>
  </si>
  <si>
    <t>XL01EXN112E002020109981</t>
  </si>
  <si>
    <t>乙磺酸尼达尼布软胶囊</t>
  </si>
  <si>
    <r>
      <rPr>
        <sz val="10"/>
        <color indexed="8"/>
        <rFont val="仿宋"/>
        <family val="3"/>
        <charset val="134"/>
      </rPr>
      <t>100mg(按C</t>
    </r>
    <r>
      <rPr>
        <sz val="10"/>
        <color indexed="8"/>
        <rFont val="宋体"/>
        <family val="3"/>
        <charset val="134"/>
      </rPr>
      <t>₃₁</t>
    </r>
    <r>
      <rPr>
        <sz val="10"/>
        <color indexed="8"/>
        <rFont val="仿宋"/>
        <family val="3"/>
        <charset val="134"/>
      </rPr>
      <t>H</t>
    </r>
    <r>
      <rPr>
        <sz val="10"/>
        <color indexed="8"/>
        <rFont val="宋体"/>
        <family val="3"/>
        <charset val="134"/>
      </rPr>
      <t>₃₃</t>
    </r>
    <r>
      <rPr>
        <sz val="10"/>
        <color indexed="8"/>
        <rFont val="仿宋"/>
        <family val="3"/>
        <charset val="134"/>
      </rPr>
      <t>N</t>
    </r>
    <r>
      <rPr>
        <sz val="10"/>
        <color indexed="8"/>
        <rFont val="宋体"/>
        <family val="3"/>
        <charset val="134"/>
      </rPr>
      <t>₅</t>
    </r>
    <r>
      <rPr>
        <sz val="10"/>
        <color indexed="8"/>
        <rFont val="仿宋"/>
        <family val="3"/>
        <charset val="134"/>
      </rPr>
      <t>O</t>
    </r>
    <r>
      <rPr>
        <sz val="10"/>
        <color indexed="8"/>
        <rFont val="宋体"/>
        <family val="3"/>
        <charset val="134"/>
      </rPr>
      <t>₄</t>
    </r>
    <r>
      <rPr>
        <sz val="10"/>
        <color indexed="8"/>
        <rFont val="仿宋"/>
        <family val="3"/>
        <charset val="134"/>
      </rPr>
      <t>计)</t>
    </r>
  </si>
  <si>
    <t>人福普克药业(武汉)有限公司</t>
  </si>
  <si>
    <t>人福普克药业（武汉）有限公司</t>
  </si>
  <si>
    <t>国药准字H20234165</t>
  </si>
  <si>
    <t>https://tps.ybj.hunan.gov.cn/tps-local/XMHXgroupYPCZ/M00/4C/D7/rBIBUGaHlv6AQbomAD-oq1zVjAI596.pdf</t>
  </si>
  <si>
    <t>https://tps.ybj.hunan.gov.cn/tps-local/XMHXgroupYPCZ/M00/52/34/rBIBUGaxz9iAURIdAAzG3RiRDvE672.pdf</t>
  </si>
  <si>
    <t>https://tps.ybj.hunan.gov.cn/tps-local/XMHXgroupYPCZ/M00/4C/D7/rBIBUGaHl2-AaE5QABnyr4mQdGM938.pdf</t>
  </si>
  <si>
    <t>https://tps.ybj.hunan.gov.cn/tps-local/XMHXgroupYPCZ/M00/52/35/rBIBUGax0JCAfMxPAA2dfjKZ0ys587.pdf</t>
  </si>
  <si>
    <t>XR05CBY116A013010183150</t>
  </si>
  <si>
    <t>乙酰半胱氨酸泡腾片</t>
  </si>
  <si>
    <t>国药准字H20243254</t>
  </si>
  <si>
    <t>https://tps.ybj.hunan.gov.cn/tps-local/XMHXgroupYPCZ/M00/51/80/rBIBUGasfVeAFhADACBLLTjv3yQ540.pdf</t>
  </si>
  <si>
    <t>https://tps.ybj.hunan.gov.cn/tps-local/XMHXgroupYPCZ/M00/51/7D/rBIBUGasebyAYe6KAAJ5NLXxIMg129.pdf</t>
  </si>
  <si>
    <t>https://tps.ybj.hunan.gov.cn/tps-local/XMHXgroupYPCZ/M00/52/C0/rBIBUGa0hjCAYQ1AAAKZi4CJSv0688.pdf</t>
  </si>
  <si>
    <t>https://tps.ybj.hunan.gov.cn/tps-local/XMHXgroupYPCZ/M00/51/7E/rBIBUGasezGAWdusAAQSJ1_l2YM304.pdf</t>
  </si>
  <si>
    <t>XR05CBY116A013010283150</t>
  </si>
  <si>
    <t>https://tps.ybj.hunan.gov.cn/tps-local/XMHXgroupYPCZ/M00/51/81/rBIBUGasfbCAC2BVACBLLTjv3yQ714.pdf</t>
  </si>
  <si>
    <t>https://tps.ybj.hunan.gov.cn/tps-local/XMHXgroupYPCZ/M00/51/81/rBIBUGasfdOAQcefAAJ5NLXxIMg501.pdf</t>
  </si>
  <si>
    <t>https://tps.ybj.hunan.gov.cn/tps-local/XMHXgroupYPCZ/M00/52/C0/rBIBUGa0hdyAHelpAAKZi4CJSv0563.pdf</t>
  </si>
  <si>
    <t>https://tps.ybj.hunan.gov.cn/tps-local/XMHXgroupYPCZ/M00/51/81/rBIBUGasfd2ARU5uAAQSJ1_l2YM721.pdf</t>
  </si>
  <si>
    <t>XR05CBY116A013010383150</t>
  </si>
  <si>
    <t>https://tps.ybj.hunan.gov.cn/tps-local/XMHXgroupYPCZ/M00/51/81/rBIBUGasfhCAbhJmACBLLTjv3yQ983.pdf</t>
  </si>
  <si>
    <t>https://tps.ybj.hunan.gov.cn/tps-local/XMHXgroupYPCZ/M00/51/81/rBIBUGasfiSAZR9BAAJ5NLXxIMg547.pdf</t>
  </si>
  <si>
    <t>https://tps.ybj.hunan.gov.cn/tps-local/XMHXgroupYPCZ/M00/52/C0/rBIBUGa0hiCAfR5CAAKZi4CJSv0529.pdf</t>
  </si>
  <si>
    <t>https://tps.ybj.hunan.gov.cn/tps-local/XMHXgroupYPCZ/M00/51/81/rBIBUGasfj2AAtnVAAQSJ1_l2YM068.pdf</t>
  </si>
  <si>
    <t>XR05CBY116A013010483150</t>
  </si>
  <si>
    <t>https://tps.ybj.hunan.gov.cn/tps-local/XMHXgroupYPCZ/M00/51/82/rBIBUGasflyAfMV_ACBLLTjv3yQ105.pdf</t>
  </si>
  <si>
    <t>https://tps.ybj.hunan.gov.cn/tps-local/XMHXgroupYPCZ/M00/51/82/rBIBUGasfm-AZGqvAAJ5NLXxIMg346.pdf</t>
  </si>
  <si>
    <t>https://tps.ybj.hunan.gov.cn/tps-local/XMHXgroupYPCZ/M00/52/C0/rBIBUGa0hfyAbIudAAKZi4CJSv0875.pdf</t>
  </si>
  <si>
    <t>https://tps.ybj.hunan.gov.cn/tps-local/XMHXgroupYPCZ/M00/51/82/rBIBUGasfoqANrYEAAQSJ1_l2YM593.pdf</t>
  </si>
  <si>
    <t>XB01ACY170A001010184230</t>
  </si>
  <si>
    <t>吲哚布芬片</t>
  </si>
  <si>
    <t>浙江仙琚制药股份有限公司</t>
  </si>
  <si>
    <t>国药准字H20243704</t>
  </si>
  <si>
    <t>https://tps.ybj.hunan.gov.cn/tps-local/XMHXgroupYPCZ/M00/51/04/rBIBUGaq6dGAWdOjAAvV59YCPuU759.pdf</t>
  </si>
  <si>
    <t>https://tps.ybj.hunan.gov.cn/tps-local/XMHXgroupYPCZ/M00/51/02/rBIBUGaq57CAJmPGAAQTEYW5eDE001.pdf</t>
  </si>
  <si>
    <t>https://tps.ybj.hunan.gov.cn/tps-local/XMHXgroupYPCZ/M00/51/02/rBIBUGaq58KAHrn7AAJASAHYBlQ326.pdf</t>
  </si>
  <si>
    <t>https://tps.ybj.hunan.gov.cn/tps-local/XMHXgroupYPCZ/M00/51/DF/rBIBUGawfEyAJSJVAAGztI_niNU651.pdf</t>
  </si>
  <si>
    <t>XB01ACY170A001010284230</t>
  </si>
  <si>
    <t>https://tps.ybj.hunan.gov.cn/tps-local/XMHXgroupYPCZ/M00/51/50/rBIBUGarW-OAL6l2ABqMiD6xD84756.pdf</t>
  </si>
  <si>
    <t>https://tps.ybj.hunan.gov.cn/tps-local/XMHXgroupYPCZ/M00/51/04/rBIBUGaq6hCAL3ZyAAQTEYW5eDE897.pdf</t>
  </si>
  <si>
    <t>https://tps.ybj.hunan.gov.cn/tps-local/XMHXgroupYPCZ/M00/51/04/rBIBUGaq6h2Aa7J9AAJASAHYBlQ260.pdf</t>
  </si>
  <si>
    <t>https://tps.ybj.hunan.gov.cn/tps-local/XMHXgroupYPCZ/M00/51/04/rBIBUGaq6i2Ad0xGAAW2BfxdYgk813.pdf</t>
  </si>
  <si>
    <t>XB05BAZ031B002010104127</t>
  </si>
  <si>
    <t>中/长链脂肪乳注射液(C6～24)</t>
  </si>
  <si>
    <t>250ml:大豆油25g与中链甘油三酸酯25g</t>
  </si>
  <si>
    <t>国药准字H20103095</t>
  </si>
  <si>
    <t>https://tps.ybj.hunan.gov.cn/tps-local/XMHXgroupYPCZ/M00/48/0B/rBIBUGZiZUOAHD28AAjTgZEopoY663.pdf</t>
  </si>
  <si>
    <t>https://tps.ybj.hunan.gov.cn/tps-local/XMHXgroupYPCZ/M00/47/FF/rBIBUGZhmGiAM-3KAAFnRZJ18hA392.png</t>
  </si>
  <si>
    <t>https://tps.ybj.hunan.gov.cn/tps-local/XMHXgroupYPCZ/M00/47/FF/rBIBUGZhmH2AeRndAAFWM0XuC6c428.jpg</t>
  </si>
  <si>
    <t>https://tps.ybj.hunan.gov.cn/tps-local/XMHXgroupYPCZ/M00/51/34/rBIBUGarOU2ALOc1AAF1gPmGuAw038.jpg</t>
  </si>
  <si>
    <t>XB05BAZ097B002040202180</t>
  </si>
  <si>
    <t>中长链脂肪乳/氨基酸（16）/葡萄糖（30%）注射液</t>
  </si>
  <si>
    <t>1250ml［中长链脂肪乳注射液250ml；复方氨基酸（16）注射液500ml；复方葡萄糖（30％）注射液500ml］</t>
  </si>
  <si>
    <t>国药准字H20223214</t>
  </si>
  <si>
    <t>https://tps.ybj.hunan.gov.cn/tps-local/XMHXgroupYPCZ/M00/52/44/rBIBUGax5iWAWLjXABoTexN4o9Y803.pdf</t>
  </si>
  <si>
    <t>https://tps.ybj.hunan.gov.cn/tps-local/XMHXgroupYPCZ/M00/52/91/rBIBUGazPSyACe6AAAeqIhLaizQ332.jpg</t>
  </si>
  <si>
    <t>https://tps.ybj.hunan.gov.cn/tps-local/XMHXgroupYPCZ/M00/52/A0/rBIBUGa0I-KAF1MuAAbD5polkE4171.png</t>
  </si>
  <si>
    <t>https://tps.ybj.hunan.gov.cn/tps-local/XMHXgroupYPCZ/M00/52/91/rBIBUGazPUmAUrUcAATGFnvKP9U989.png</t>
  </si>
  <si>
    <t>XB05BAZ097B002050102180</t>
  </si>
  <si>
    <t>1875ml［中长链脂肪乳注射液375ml；复方氨基酸（16）注射液750ml；复方葡萄糖（30％）注射液750ml］</t>
  </si>
  <si>
    <t>国药准字H20223215</t>
  </si>
  <si>
    <t>https://tps.ybj.hunan.gov.cn/tps-local/XMHXgroupYPCZ/M00/52/45/rBIBUGax5x2AL1s2ABayx4-t9og256.pdf</t>
  </si>
  <si>
    <t>https://tps.ybj.hunan.gov.cn/tps-local/XMHXgroupYPCZ/M00/52/91/rBIBUGazPLmAVJM1AATrTFBb7-8520.png</t>
  </si>
  <si>
    <t>https://tps.ybj.hunan.gov.cn/tps-local/XMHXgroupYPCZ/M00/52/A0/rBIBUGa0IxmAd31OAAbMDdcY74A826.png</t>
  </si>
  <si>
    <t>https://tps.ybj.hunan.gov.cn/tps-local/XMHXgroupYPCZ/M00/52/91/rBIBUGazPNSAIR4yAAeqIhLaizQ202.jpg</t>
  </si>
  <si>
    <t>XB05BAZ097B002030102180</t>
  </si>
  <si>
    <t>中长链脂肪乳/氨基酸（16）/葡萄糖（36%）注射液</t>
  </si>
  <si>
    <t>625ml［中长链脂肪乳注射液125ml；复方氨基酸（16）注射液250ml；复方葡萄糖（36％）注射液250ml］</t>
  </si>
  <si>
    <t>国药准字H20223196</t>
  </si>
  <si>
    <t>https://tps.ybj.hunan.gov.cn/tps-local/XMHXgroupYPCZ/M00/52/48/rBIBUGax62SAA3dMABq8OmfLUts199.pdf</t>
  </si>
  <si>
    <t>https://tps.ybj.hunan.gov.cn/tps-local/XMHXgroupYPCZ/M00/52/90/rBIBUGazOwKAIucBAATqhMr76Ow616.png</t>
  </si>
  <si>
    <t>https://tps.ybj.hunan.gov.cn/tps-local/XMHXgroupYPCZ/M00/52/90/rBIBUGazO3yAY5mqAAWNmRGepsQ633.jpg</t>
  </si>
  <si>
    <t>https://tps.ybj.hunan.gov.cn/tps-local/XMHXgroupYPCZ/M00/52/90/rBIBUGazOzOAM0T5AAbEvJqFyQo519.png</t>
  </si>
  <si>
    <t>XB05BAZ097B002040102180</t>
  </si>
  <si>
    <t>1250ml［中长链脂肪乳注射液250ml；复方氨基酸（16）注射液500ml；复方葡萄糖（36％）注射液500ml］</t>
  </si>
  <si>
    <t>国药准字H20223197</t>
  </si>
  <si>
    <t>https://tps.ybj.hunan.gov.cn/tps-local/XMHXgroupYPCZ/M00/52/47/rBIBUGax6uSAFxvpABtlG9IBMas563.pdf</t>
  </si>
  <si>
    <t>https://tps.ybj.hunan.gov.cn/tps-local/XMHXgroupYPCZ/M00/52/90/rBIBUGazOlKABHDYAAT8JT-dZgA452.png</t>
  </si>
  <si>
    <t>https://tps.ybj.hunan.gov.cn/tps-local/XMHXgroupYPCZ/M00/52/90/rBIBUGazO8uAKnbdAAU8dYTfcQ4107.jpg</t>
  </si>
  <si>
    <t>https://tps.ybj.hunan.gov.cn/tps-local/XMHXgroupYPCZ/M00/52/90/rBIBUGazOruAZJDBAAbLYrYX8IM052.png</t>
  </si>
  <si>
    <t>XC01CAJ097B002010105791</t>
  </si>
  <si>
    <t>重酒石酸间羟胺注射液</t>
  </si>
  <si>
    <r>
      <rPr>
        <sz val="10"/>
        <color indexed="8"/>
        <rFont val="仿宋"/>
        <family val="3"/>
        <charset val="134"/>
      </rPr>
      <t>1ml∶10mg(按C</t>
    </r>
    <r>
      <rPr>
        <sz val="10"/>
        <color indexed="8"/>
        <rFont val="宋体"/>
        <family val="3"/>
        <charset val="134"/>
      </rPr>
      <t>₉</t>
    </r>
    <r>
      <rPr>
        <sz val="10"/>
        <color indexed="8"/>
        <rFont val="仿宋"/>
        <family val="3"/>
        <charset val="134"/>
      </rPr>
      <t>H</t>
    </r>
    <r>
      <rPr>
        <sz val="10"/>
        <color indexed="8"/>
        <rFont val="宋体"/>
        <family val="3"/>
        <charset val="134"/>
      </rPr>
      <t>₁₃</t>
    </r>
    <r>
      <rPr>
        <sz val="10"/>
        <color indexed="8"/>
        <rFont val="仿宋"/>
        <family val="3"/>
        <charset val="134"/>
      </rPr>
      <t>NO</t>
    </r>
    <r>
      <rPr>
        <sz val="10"/>
        <color indexed="8"/>
        <rFont val="宋体"/>
        <family val="3"/>
        <charset val="134"/>
      </rPr>
      <t>₂</t>
    </r>
    <r>
      <rPr>
        <sz val="10"/>
        <color indexed="8"/>
        <rFont val="仿宋"/>
        <family val="3"/>
        <charset val="134"/>
      </rPr>
      <t>计)</t>
    </r>
  </si>
  <si>
    <t>海南倍特药业有限公司</t>
  </si>
  <si>
    <t>国药准字H20243598</t>
  </si>
  <si>
    <t>https://tps.ybj.hunan.gov.cn/tps-local/XMHXgroupYPCZ/M00/52/D6/rBIBUGa1gXGAUaQGACmm6xnbHrE900.pdf</t>
  </si>
  <si>
    <t>https://tps.ybj.hunan.gov.cn/tps-local/XMHXgroupYPCZ/M00/52/D6/rBIBUGa1ga-ATghlAAF8pGV34r0209.pdf</t>
  </si>
  <si>
    <t>https://tps.ybj.hunan.gov.cn/tps-local/XMHXgroupYPCZ/M00/52/D6/rBIBUGa1gbOAK0ReAAF7WDrZXV4395.pdf</t>
  </si>
  <si>
    <t>https://tps.ybj.hunan.gov.cn/tps-local/XMHXgroupYPCZ/M00/52/D6/rBIBUGa1gbeAWWqAAAFIijxPWr8468.pdf</t>
  </si>
  <si>
    <t>XJ02AXK012B001010101523</t>
  </si>
  <si>
    <t>注射用醋酸卡泊芬净</t>
  </si>
  <si>
    <r>
      <rPr>
        <sz val="10"/>
        <color indexed="8"/>
        <rFont val="仿宋"/>
        <family val="3"/>
        <charset val="134"/>
      </rPr>
      <t>50mg(按C</t>
    </r>
    <r>
      <rPr>
        <sz val="10"/>
        <color indexed="8"/>
        <rFont val="宋体"/>
        <family val="3"/>
        <charset val="134"/>
      </rPr>
      <t>₅₂</t>
    </r>
    <r>
      <rPr>
        <sz val="10"/>
        <color indexed="8"/>
        <rFont val="仿宋"/>
        <family val="3"/>
        <charset val="134"/>
      </rPr>
      <t>H</t>
    </r>
    <r>
      <rPr>
        <sz val="10"/>
        <color indexed="8"/>
        <rFont val="宋体"/>
        <family val="3"/>
        <charset val="134"/>
      </rPr>
      <t>₈₈</t>
    </r>
    <r>
      <rPr>
        <sz val="10"/>
        <color indexed="8"/>
        <rFont val="仿宋"/>
        <family val="3"/>
        <charset val="134"/>
      </rPr>
      <t>N</t>
    </r>
    <r>
      <rPr>
        <sz val="10"/>
        <color indexed="8"/>
        <rFont val="宋体"/>
        <family val="3"/>
        <charset val="134"/>
      </rPr>
      <t>₁₀</t>
    </r>
    <r>
      <rPr>
        <sz val="10"/>
        <color indexed="8"/>
        <rFont val="仿宋"/>
        <family val="3"/>
        <charset val="134"/>
      </rPr>
      <t>O</t>
    </r>
    <r>
      <rPr>
        <sz val="10"/>
        <color indexed="8"/>
        <rFont val="宋体"/>
        <family val="3"/>
        <charset val="134"/>
      </rPr>
      <t>₁₅</t>
    </r>
    <r>
      <rPr>
        <sz val="10"/>
        <color indexed="8"/>
        <rFont val="仿宋"/>
        <family val="3"/>
        <charset val="134"/>
      </rPr>
      <t>计)</t>
    </r>
  </si>
  <si>
    <t>正大天晴药业集团股份有限公司</t>
  </si>
  <si>
    <t>国药准字H20193172</t>
  </si>
  <si>
    <t>https://tps.ybj.hunan.gov.cn/tps-local/XMHXgroupYPCZ/M00/52/60/rBIBUGay1pGAHCgvABkV-EaFKIQ267.pdf</t>
  </si>
  <si>
    <t>https://tps.ybj.hunan.gov.cn/tps-local/XMHXgroupYPCZ/M00/52/5F/rBIBUGay06KAP4kUAB5VPtnEi88819.pdf</t>
  </si>
  <si>
    <t>https://tps.ybj.hunan.gov.cn/tps-local/XMHXgroupYPCZ/M00/52/5F/rBIBUGay06iAFPNcACV8AzH8I34222.pdf</t>
  </si>
  <si>
    <t>https://tps.ybj.hunan.gov.cn/tps-local/XMHXgroupYPCZ/M00/52/5F/rBIBUGay062ABjenACMho8TpF6o432.pdf</t>
  </si>
  <si>
    <t>XL01AXD002B001010203458</t>
  </si>
  <si>
    <t>注射用达卡巴嗪</t>
  </si>
  <si>
    <t>国药一心制药有限公司</t>
  </si>
  <si>
    <t>国药准字H20063417</t>
  </si>
  <si>
    <t>https://tps.ybj.hunan.gov.cn/tps-local/XMHXgroupYPCZ/M00/52/BC/rBIBUGa0fhWAX2MEABUB4SDaPYY105.pdf</t>
  </si>
  <si>
    <t>https://tps.ybj.hunan.gov.cn/tps-local/XMHXgroupYPCZ/M00/52/BC/rBIBUGa0fkqAQqajAA5Ngp0NQvU481.pdf</t>
  </si>
  <si>
    <t>https://tps.ybj.hunan.gov.cn/tps-local/XMHXgroupYPCZ/M00/52/BC/rBIBUGa0fk-AQLtAAAQKxmvJgz8510.pdf</t>
  </si>
  <si>
    <t>https://tps.ybj.hunan.gov.cn/tps-local/XMHXgroupYPCZ/M00/52/BC/rBIBUGa0fliAHI2UAAZOLJNi1RM303.pdf</t>
  </si>
  <si>
    <t>XL01AXD002B001040103458</t>
  </si>
  <si>
    <t>https://tps.ybj.hunan.gov.cn/tps-local/XMHXgroupYPCZ/M00/52/BB/rBIBUGa0fTWAJOj4ABUB4SDaPYY531.pdf</t>
  </si>
  <si>
    <t>https://tps.ybj.hunan.gov.cn/tps-local/XMHXgroupYPCZ/M00/52/BC/rBIBUGa0fY-AJccpAA5Ngp0NQvU913.pdf</t>
  </si>
  <si>
    <t>https://tps.ybj.hunan.gov.cn/tps-local/XMHXgroupYPCZ/M00/52/BC/rBIBUGa0fbiAd42OAAQKxmvJgz8835.pdf</t>
  </si>
  <si>
    <t>https://tps.ybj.hunan.gov.cn/tps-local/XMHXgroupYPCZ/M00/52/BC/rBIBUGa0fbKAIt39AAZOLJNi1RM444.pdf</t>
  </si>
  <si>
    <t>XJ05ABG075B001030104383</t>
  </si>
  <si>
    <t>注射用更昔洛韦</t>
  </si>
  <si>
    <t>国药准字H20247057</t>
  </si>
  <si>
    <t>https://tps.ybj.hunan.gov.cn/tps-local/XMHXgroupYPCZ/M00/51/D3/rBIBUGawZV6AYxNWACW73dBnpX8800.pdf</t>
  </si>
  <si>
    <t>https://tps.ybj.hunan.gov.cn/tps-local/XMHXgroupYPCZ/M00/51/D4/rBIBUGawZaWAQLTEACpCJ5vOYkg860.pdf</t>
  </si>
  <si>
    <t>https://tps.ybj.hunan.gov.cn/tps-local/XMHXgroupYPCZ/M00/51/D4/rBIBUGawZdWAZXkrAChEDpOmtYw628.pdf</t>
  </si>
  <si>
    <t>https://tps.ybj.hunan.gov.cn/tps-local/XMHXgroupYPCZ/M00/51/D4/rBIBUGawZdyAZW_OACW7mGLJspI255.pdf</t>
  </si>
  <si>
    <t>XN02BAL023B001040103356</t>
  </si>
  <si>
    <t>注射用赖氨匹林</t>
  </si>
  <si>
    <t>按赖氨匹林(C15H22N2O6)计0.9g</t>
  </si>
  <si>
    <t>国药准字H22023728</t>
  </si>
  <si>
    <t>https://tps.ybj.hunan.gov.cn/tps-local/XMHXgroupYPCZ/M00/51/00/rBIBUGaq5VeAd-ceABpGqKAlAmY307.pdf</t>
  </si>
  <si>
    <t>https://tps.ybj.hunan.gov.cn/tps-local/XMHXgroupYPCZ/M00/50/FF/rBIBUGaq5E2AKVmkAAKAa2XbH1Q597.pdf</t>
  </si>
  <si>
    <t>https://tps.ybj.hunan.gov.cn/tps-local/XMHXgroupYPCZ/M00/51/00/rBIBUGaq5FWAdCqNAAJHj0JIoiY955.pdf</t>
  </si>
  <si>
    <t>https://tps.ybj.hunan.gov.cn/tps-local/XMHXgroupYPCZ/M00/51/00/rBIBUGaq5FyAFp_0AAJgNE3OIek496.pdf</t>
  </si>
  <si>
    <t>XN02BAL023B001060203356</t>
  </si>
  <si>
    <t>按赖氨匹林(C15H22N2O6)计1.8g</t>
  </si>
  <si>
    <t>国药准字H20247087</t>
  </si>
  <si>
    <t>https://tps.ybj.hunan.gov.cn/tps-local/XMHXgroupYPCZ/M00/51/02/rBIBUGaq5tSAV2LNABat993HcJc452.pdf</t>
  </si>
  <si>
    <t>https://tps.ybj.hunan.gov.cn/tps-local/XMHXgroupYPCZ/M00/50/FE/rBIBUGaq4iiARJhwAAJHivI0tiU919.pdf</t>
  </si>
  <si>
    <t>https://tps.ybj.hunan.gov.cn/tps-local/XMHXgroupYPCZ/M00/52/16/rBIBUGaxiDWAANNNAASET_SdRaI451.pdf</t>
  </si>
  <si>
    <t>https://tps.ybj.hunan.gov.cn/tps-local/XMHXgroupYPCZ/M00/52/16/rBIBUGaxiEWAe1yxAAJlcQw0y3w052.pdf</t>
  </si>
  <si>
    <t>XC01DXN039B001010283585</t>
  </si>
  <si>
    <t>注射用尼可地尔</t>
  </si>
  <si>
    <t>12mg</t>
  </si>
  <si>
    <t>安士制药(中山)有限公司</t>
  </si>
  <si>
    <t>云南先施药业有限公司</t>
  </si>
  <si>
    <t>国药准字H20243362</t>
  </si>
  <si>
    <t>https://tps.ybj.hunan.gov.cn/tps-local/XMHXgroupYPCZ/M00/52/5E/rBIBUGay0hOADuJwADjyKf1pwnA243.pdf</t>
  </si>
  <si>
    <t>https://tps.ybj.hunan.gov.cn/tps-local/XMHXgroupYPCZ/M00/51/8C/rBIBUGaskfyAcy9SABbTYA8ECfo327.png</t>
  </si>
  <si>
    <t>https://tps.ybj.hunan.gov.cn/tps-local/XMHXgroupYPCZ/M00/51/8D/rBIBUGaskz-Af0zeABYKfywlWaM900.png</t>
  </si>
  <si>
    <t>https://tps.ybj.hunan.gov.cn/tps-local/XMHXgroupYPCZ/M00/52/5E/rBIBUGay0LyABUn4ADNXVPR_ayE067.png</t>
  </si>
  <si>
    <t>XJ01DDT186B002010100108</t>
  </si>
  <si>
    <t>注射用头孢地嗪钠/氯化钠注射液</t>
  </si>
  <si>
    <t>粉体室:1.0g(按C20H20N6O7S4计)；液体室:40ml:氯化钠0.36g</t>
  </si>
  <si>
    <t>北京锐业制药有限公司</t>
  </si>
  <si>
    <t>国药准字H20193157</t>
  </si>
  <si>
    <t>https://tps.ybj.hunan.gov.cn/tps-local/XMHXgroupYPCZ/M00/51/CF/rBIBUGawV1WAb-YRACCgNbpAl6c579.pdf</t>
  </si>
  <si>
    <t>https://tps.ybj.hunan.gov.cn/tps-local/XMHXgroupYPCZ/M00/51/D4/rBIBUGawaRyASNcRAAIhDS78fXo664.pdf</t>
  </si>
  <si>
    <t>https://tps.ybj.hunan.gov.cn/tps-local/XMHXgroupYPCZ/M00/51/7D/rBIBUGasd3yAQEbGAAG1EvPpQ1E124.pdf</t>
  </si>
  <si>
    <t>https://tps.ybj.hunan.gov.cn/tps-local/XMHXgroupYPCZ/M00/51/7D/rBIBUGasd5uAENf4AAG5BzY0VYA350.pdf</t>
  </si>
  <si>
    <t>XJ01DDT186B002020100108</t>
  </si>
  <si>
    <t>粉体室:2.0g(按C20H20N6O7S4计)；液体室:40ml:氯化钠0.36g</t>
  </si>
  <si>
    <t>国药准字H20193158</t>
  </si>
  <si>
    <t>https://tps.ybj.hunan.gov.cn/tps-local/XMHXgroupYPCZ/M00/51/D4/rBIBUGawaOeAb0XZACD2YPxHWOU211.pdf</t>
  </si>
  <si>
    <t>https://tps.ybj.hunan.gov.cn/tps-local/XMHXgroupYPCZ/M00/51/7D/rBIBUGaseXiAZQTyAAIdkNz_QTk888.pdf</t>
  </si>
  <si>
    <t>https://tps.ybj.hunan.gov.cn/tps-local/XMHXgroupYPCZ/M00/51/7D/rBIBUGaseYmAUJpBAAHBFf97zsY058.pdf</t>
  </si>
  <si>
    <t>https://tps.ybj.hunan.gov.cn/tps-local/XMHXgroupYPCZ/M00/51/7D/rBIBUGaseaGAc8x2AAHCTf6A7nQ186.pdf</t>
  </si>
  <si>
    <t>XJ01DCT187B002010204948</t>
  </si>
  <si>
    <t>注射用头孢呋辛钠/氯化钠注射液</t>
  </si>
  <si>
    <r>
      <rPr>
        <sz val="10"/>
        <color indexed="8"/>
        <rFont val="仿宋"/>
        <family val="3"/>
        <charset val="134"/>
      </rPr>
      <t>粉体室:0.75g(按C</t>
    </r>
    <r>
      <rPr>
        <sz val="10"/>
        <color indexed="8"/>
        <rFont val="宋体"/>
        <family val="3"/>
        <charset val="134"/>
      </rPr>
      <t>₁₆</t>
    </r>
    <r>
      <rPr>
        <sz val="10"/>
        <color indexed="8"/>
        <rFont val="仿宋"/>
        <family val="3"/>
        <charset val="134"/>
      </rPr>
      <t>H</t>
    </r>
    <r>
      <rPr>
        <sz val="10"/>
        <color indexed="8"/>
        <rFont val="宋体"/>
        <family val="3"/>
        <charset val="134"/>
      </rPr>
      <t>₁₆</t>
    </r>
    <r>
      <rPr>
        <sz val="10"/>
        <color indexed="8"/>
        <rFont val="仿宋"/>
        <family val="3"/>
        <charset val="134"/>
      </rPr>
      <t>N</t>
    </r>
    <r>
      <rPr>
        <sz val="10"/>
        <color indexed="8"/>
        <rFont val="宋体"/>
        <family val="3"/>
        <charset val="134"/>
      </rPr>
      <t>₄</t>
    </r>
    <r>
      <rPr>
        <sz val="10"/>
        <color indexed="8"/>
        <rFont val="仿宋"/>
        <family val="3"/>
        <charset val="134"/>
      </rPr>
      <t>O</t>
    </r>
    <r>
      <rPr>
        <sz val="10"/>
        <color indexed="8"/>
        <rFont val="宋体"/>
        <family val="3"/>
        <charset val="134"/>
      </rPr>
      <t>₈</t>
    </r>
    <r>
      <rPr>
        <sz val="10"/>
        <color indexed="8"/>
        <rFont val="仿宋"/>
        <family val="3"/>
        <charset val="134"/>
      </rPr>
      <t>S计)；液体室:100ml∶0.9g</t>
    </r>
  </si>
  <si>
    <t>湖南科伦制药有限公司</t>
  </si>
  <si>
    <t>国药准字H20234034</t>
  </si>
  <si>
    <t>https://tps.ybj.hunan.gov.cn/tps-local/XMHXgroupYPCZ/M00/52/43/rBIBUGax4wiAM1TQADHTBehFLuM181.pdf</t>
  </si>
  <si>
    <t>https://tps.ybj.hunan.gov.cn/tps-local/XMHXgroupYPCZ/M00/52/43/rBIBUGax4oyAGukyAAh7nIlLPJ8950.png</t>
  </si>
  <si>
    <t>https://tps.ybj.hunan.gov.cn/tps-local/XMHXgroupYPCZ/M00/52/43/rBIBUGax4p6AVPrDAAiBTelOEWg202.jpg</t>
  </si>
  <si>
    <t>https://tps.ybj.hunan.gov.cn/tps-local/XMHXgroupYPCZ/M00/52/8F/rBIBUGazOE-ACO6KACgDCUQjW-U996.png</t>
  </si>
  <si>
    <t>XJ01DCT187B002020204948</t>
  </si>
  <si>
    <r>
      <rPr>
        <sz val="10"/>
        <color indexed="8"/>
        <rFont val="仿宋"/>
        <family val="3"/>
        <charset val="134"/>
      </rPr>
      <t>粉体室:1.5g(按C</t>
    </r>
    <r>
      <rPr>
        <sz val="10"/>
        <color indexed="8"/>
        <rFont val="宋体"/>
        <family val="3"/>
        <charset val="134"/>
      </rPr>
      <t>₁₆</t>
    </r>
    <r>
      <rPr>
        <sz val="10"/>
        <color indexed="8"/>
        <rFont val="仿宋"/>
        <family val="3"/>
        <charset val="134"/>
      </rPr>
      <t>H</t>
    </r>
    <r>
      <rPr>
        <sz val="10"/>
        <color indexed="8"/>
        <rFont val="宋体"/>
        <family val="3"/>
        <charset val="134"/>
      </rPr>
      <t>₁₆</t>
    </r>
    <r>
      <rPr>
        <sz val="10"/>
        <color indexed="8"/>
        <rFont val="仿宋"/>
        <family val="3"/>
        <charset val="134"/>
      </rPr>
      <t>N</t>
    </r>
    <r>
      <rPr>
        <sz val="10"/>
        <color indexed="8"/>
        <rFont val="宋体"/>
        <family val="3"/>
        <charset val="134"/>
      </rPr>
      <t>₄</t>
    </r>
    <r>
      <rPr>
        <sz val="10"/>
        <color indexed="8"/>
        <rFont val="仿宋"/>
        <family val="3"/>
        <charset val="134"/>
      </rPr>
      <t>O</t>
    </r>
    <r>
      <rPr>
        <sz val="10"/>
        <color indexed="8"/>
        <rFont val="宋体"/>
        <family val="3"/>
        <charset val="134"/>
      </rPr>
      <t>₈</t>
    </r>
    <r>
      <rPr>
        <sz val="10"/>
        <color indexed="8"/>
        <rFont val="仿宋"/>
        <family val="3"/>
        <charset val="134"/>
      </rPr>
      <t>S计)；液体室:100ml∶0.9g</t>
    </r>
  </si>
  <si>
    <t>国药准字H20234035</t>
  </si>
  <si>
    <t>https://tps.ybj.hunan.gov.cn/tps-local/XMHXgroupYPCZ/M00/52/42/rBIBUGax4haALnWxADHSwkLtoiM347.pdf</t>
  </si>
  <si>
    <t>https://tps.ybj.hunan.gov.cn/tps-local/XMHXgroupYPCZ/M00/52/3E/rBIBUGax4AGAGfE_AAh7nIlLPJ8869.png</t>
  </si>
  <si>
    <t>https://tps.ybj.hunan.gov.cn/tps-local/XMHXgroupYPCZ/M00/52/3E/rBIBUGax36qAS0FDAAiPN4-6sSU430.jpg</t>
  </si>
  <si>
    <t>https://tps.ybj.hunan.gov.cn/tps-local/XMHXgroupYPCZ/M00/52/90/rBIBUGazOJ-ANgDIACgVuWV0qjM133.png</t>
  </si>
  <si>
    <t>XJ01DCT193B002010100108</t>
  </si>
  <si>
    <t>注射用头孢美唑钠/氯化钠注射液</t>
  </si>
  <si>
    <r>
      <rPr>
        <sz val="10"/>
        <color indexed="8"/>
        <rFont val="仿宋"/>
        <family val="3"/>
        <charset val="134"/>
      </rPr>
      <t>粉体室: 按头孢美唑 ( C</t>
    </r>
    <r>
      <rPr>
        <sz val="10"/>
        <color indexed="8"/>
        <rFont val="宋体"/>
        <family val="3"/>
        <charset val="134"/>
      </rPr>
      <t>₁₅</t>
    </r>
    <r>
      <rPr>
        <sz val="10"/>
        <color indexed="8"/>
        <rFont val="仿宋"/>
        <family val="3"/>
        <charset val="134"/>
      </rPr>
      <t>H</t>
    </r>
    <r>
      <rPr>
        <sz val="10"/>
        <color indexed="8"/>
        <rFont val="宋体"/>
        <family val="3"/>
        <charset val="134"/>
      </rPr>
      <t>₁₇</t>
    </r>
    <r>
      <rPr>
        <sz val="10"/>
        <color indexed="8"/>
        <rFont val="仿宋"/>
        <family val="3"/>
        <charset val="134"/>
      </rPr>
      <t>N</t>
    </r>
    <r>
      <rPr>
        <sz val="10"/>
        <color indexed="8"/>
        <rFont val="宋体"/>
        <family val="3"/>
        <charset val="134"/>
      </rPr>
      <t>₇</t>
    </r>
    <r>
      <rPr>
        <sz val="10"/>
        <color indexed="8"/>
        <rFont val="仿宋"/>
        <family val="3"/>
        <charset val="134"/>
      </rPr>
      <t>O</t>
    </r>
    <r>
      <rPr>
        <sz val="10"/>
        <color indexed="8"/>
        <rFont val="宋体"/>
        <family val="3"/>
        <charset val="134"/>
      </rPr>
      <t>₅</t>
    </r>
    <r>
      <rPr>
        <sz val="10"/>
        <color indexed="8"/>
        <rFont val="仿宋"/>
        <family val="3"/>
        <charset val="134"/>
      </rPr>
      <t>S</t>
    </r>
    <r>
      <rPr>
        <sz val="10"/>
        <color indexed="8"/>
        <rFont val="宋体"/>
        <family val="3"/>
        <charset val="134"/>
      </rPr>
      <t>₃</t>
    </r>
    <r>
      <rPr>
        <sz val="10"/>
        <color indexed="8"/>
        <rFont val="仿宋"/>
        <family val="3"/>
        <charset val="134"/>
      </rPr>
      <t>) 计2.0g； 液体室: 氯化钠注射液100ml∶0.9g</t>
    </r>
  </si>
  <si>
    <t>北京锐业制药(潜山)有限公司</t>
  </si>
  <si>
    <t>北京锐业制药（潜山）有限公司</t>
  </si>
  <si>
    <t>国药准字H20233031</t>
  </si>
  <si>
    <t>https://tps.ybj.hunan.gov.cn/tps-local/XMHXgroupYPCZ/M00/4D/1E/rBIBUGaLre-AJJlcAB7vrV4v_78962.pdf</t>
  </si>
  <si>
    <t>https://tps.ybj.hunan.gov.cn/tps-local/XMHXgroupYPCZ/M00/52/73/rBIBUGazCHCAedbmAAMRD-Q3o2Q172.png</t>
  </si>
  <si>
    <t>https://tps.ybj.hunan.gov.cn/tps-local/XMHXgroupYPCZ/M00/52/73/rBIBUGazCHmAVuTnAAqdn8nBXMg754.jpg</t>
  </si>
  <si>
    <t>https://tps.ybj.hunan.gov.cn/tps-local/XMHXgroupYPCZ/M00/52/73/rBIBUGazCICAHK_8AAMmp4SXgnA124.png</t>
  </si>
  <si>
    <t>XJ01DCT193B002020100108</t>
  </si>
  <si>
    <t>粉体室:按头孢美唑(C15H17N7O5S3)计1.0g；液体室:氯化钠注射液100ml∶0.9g</t>
  </si>
  <si>
    <t>国药准字H20233030</t>
  </si>
  <si>
    <t>https://tps.ybj.hunan.gov.cn/tps-local/XMHXgroupYPCZ/M00/4D/1E/rBIBUGaLrCiADLXAAB8pazH-Ql8486.pdf</t>
  </si>
  <si>
    <t>https://tps.ybj.hunan.gov.cn/tps-local/XMHXgroupYPCZ/M00/52/73/rBIBUGazCDOASKj6AAMUR6i2CfY274.png</t>
  </si>
  <si>
    <t>https://tps.ybj.hunan.gov.cn/tps-local/XMHXgroupYPCZ/M00/52/73/rBIBUGazCEGAGLazAAPgT-9VgjY396.png</t>
  </si>
  <si>
    <t>https://tps.ybj.hunan.gov.cn/tps-local/XMHXgroupYPCZ/M00/52/73/rBIBUGazCEqAQgbBAAMlp7o0A2Y977.png</t>
  </si>
  <si>
    <t>XJ01DDT203B002010104948</t>
  </si>
  <si>
    <t>注射用头孢曲松钠/氯化钠注射液</t>
  </si>
  <si>
    <r>
      <rPr>
        <sz val="10"/>
        <color indexed="8"/>
        <rFont val="仿宋"/>
        <family val="3"/>
        <charset val="134"/>
      </rPr>
      <t>粉体室:按头孢曲松(C</t>
    </r>
    <r>
      <rPr>
        <sz val="10"/>
        <color indexed="8"/>
        <rFont val="宋体"/>
        <family val="3"/>
        <charset val="134"/>
      </rPr>
      <t>₁₈</t>
    </r>
    <r>
      <rPr>
        <sz val="10"/>
        <color indexed="8"/>
        <rFont val="仿宋"/>
        <family val="3"/>
        <charset val="134"/>
      </rPr>
      <t>H</t>
    </r>
    <r>
      <rPr>
        <sz val="10"/>
        <color indexed="8"/>
        <rFont val="宋体"/>
        <family val="3"/>
        <charset val="134"/>
      </rPr>
      <t>₁₈</t>
    </r>
    <r>
      <rPr>
        <sz val="10"/>
        <color indexed="8"/>
        <rFont val="仿宋"/>
        <family val="3"/>
        <charset val="134"/>
      </rPr>
      <t>N</t>
    </r>
    <r>
      <rPr>
        <sz val="10"/>
        <color indexed="8"/>
        <rFont val="宋体"/>
        <family val="3"/>
        <charset val="134"/>
      </rPr>
      <t>₈</t>
    </r>
    <r>
      <rPr>
        <sz val="10"/>
        <color indexed="8"/>
        <rFont val="仿宋"/>
        <family val="3"/>
        <charset val="134"/>
      </rPr>
      <t>O</t>
    </r>
    <r>
      <rPr>
        <sz val="10"/>
        <color indexed="8"/>
        <rFont val="宋体"/>
        <family val="3"/>
        <charset val="134"/>
      </rPr>
      <t>₇</t>
    </r>
    <r>
      <rPr>
        <sz val="10"/>
        <color indexed="8"/>
        <rFont val="仿宋"/>
        <family val="3"/>
        <charset val="134"/>
      </rPr>
      <t>S</t>
    </r>
    <r>
      <rPr>
        <sz val="10"/>
        <color indexed="8"/>
        <rFont val="宋体"/>
        <family val="3"/>
        <charset val="134"/>
      </rPr>
      <t>₃</t>
    </r>
    <r>
      <rPr>
        <sz val="10"/>
        <color indexed="8"/>
        <rFont val="仿宋"/>
        <family val="3"/>
        <charset val="134"/>
      </rPr>
      <t>)计1.0g；液体室:氯化钠注射液 100ml:0.9g</t>
    </r>
  </si>
  <si>
    <t>国药准字H20223648</t>
  </si>
  <si>
    <t>https://tps.ybj.hunan.gov.cn/tps-local/XMHXgroupYPCZ/M00/52/3C/rBIBUGax3ZyAOe_kACU6HXGCMd8641.pdf</t>
  </si>
  <si>
    <t>https://tps.ybj.hunan.gov.cn/tps-local/XMHXgroupYPCZ/M00/52/8E/rBIBUGazN5eAdAcDAAnS_ObETTM304.jpg</t>
  </si>
  <si>
    <t>https://tps.ybj.hunan.gov.cn/tps-local/XMHXgroupYPCZ/M00/52/3C/rBIBUGax3mmAW8wKAAiD-U_nGe0659.jpg</t>
  </si>
  <si>
    <t>https://tps.ybj.hunan.gov.cn/tps-local/XMHXgroupYPCZ/M00/52/8E/rBIBUGazN6eAM04LAAbeKkHC9IA345.png</t>
  </si>
  <si>
    <t>XJ01DCT210B001010100108</t>
  </si>
  <si>
    <t>注射用头孢西丁钠/氯化钠注射液</t>
  </si>
  <si>
    <r>
      <rPr>
        <sz val="10"/>
        <color indexed="8"/>
        <rFont val="仿宋"/>
        <family val="3"/>
        <charset val="134"/>
      </rPr>
      <t>本品为即配型粉液双室袋注射剂。 粉体室:按头孢西丁(C</t>
    </r>
    <r>
      <rPr>
        <sz val="10"/>
        <color indexed="8"/>
        <rFont val="宋体"/>
        <family val="3"/>
        <charset val="134"/>
      </rPr>
      <t>₁₆</t>
    </r>
    <r>
      <rPr>
        <sz val="10"/>
        <color indexed="8"/>
        <rFont val="仿宋"/>
        <family val="3"/>
        <charset val="134"/>
      </rPr>
      <t>H</t>
    </r>
    <r>
      <rPr>
        <sz val="10"/>
        <color indexed="8"/>
        <rFont val="宋体"/>
        <family val="3"/>
        <charset val="134"/>
      </rPr>
      <t>₁₇</t>
    </r>
    <r>
      <rPr>
        <sz val="10"/>
        <color indexed="8"/>
        <rFont val="仿宋"/>
        <family val="3"/>
        <charset val="134"/>
      </rPr>
      <t>N</t>
    </r>
    <r>
      <rPr>
        <sz val="10"/>
        <color indexed="8"/>
        <rFont val="宋体"/>
        <family val="3"/>
        <charset val="134"/>
      </rPr>
      <t>₃</t>
    </r>
    <r>
      <rPr>
        <sz val="10"/>
        <color indexed="8"/>
        <rFont val="仿宋"/>
        <family val="3"/>
        <charset val="134"/>
      </rPr>
      <t>O</t>
    </r>
    <r>
      <rPr>
        <sz val="10"/>
        <color indexed="8"/>
        <rFont val="宋体"/>
        <family val="3"/>
        <charset val="134"/>
      </rPr>
      <t>₇</t>
    </r>
    <r>
      <rPr>
        <sz val="10"/>
        <color indexed="8"/>
        <rFont val="仿宋"/>
        <family val="3"/>
        <charset val="134"/>
      </rPr>
      <t>S</t>
    </r>
    <r>
      <rPr>
        <sz val="10"/>
        <color indexed="8"/>
        <rFont val="宋体"/>
        <family val="3"/>
        <charset val="134"/>
      </rPr>
      <t>₂</t>
    </r>
    <r>
      <rPr>
        <sz val="10"/>
        <color indexed="8"/>
        <rFont val="仿宋"/>
        <family val="3"/>
        <charset val="134"/>
      </rPr>
      <t>)计1.0g；液体室:氯化钠注射液100ml:0.9g</t>
    </r>
  </si>
  <si>
    <t>国药准字H20233884</t>
  </si>
  <si>
    <t>https://tps.ybj.hunan.gov.cn/tps-local/XMHXgroupYPCZ/M00/51/D4/rBIBUGawaB6ATBguAB4O4VG7hz0697.pdf</t>
  </si>
  <si>
    <t>https://tps.ybj.hunan.gov.cn/tps-local/XMHXgroupYPCZ/M00/51/CE/rBIBUGawVr-AeRTdAAJ6oMAG0FQ942.pdf</t>
  </si>
  <si>
    <t>https://tps.ybj.hunan.gov.cn/tps-local/XMHXgroupYPCZ/M00/51/CE/rBIBUGawVsOAcbNCAAGxt74EBkQ834.pdf</t>
  </si>
  <si>
    <t>https://tps.ybj.hunan.gov.cn/tps-local/XMHXgroupYPCZ/M00/51/CE/rBIBUGawVsiAO9YUAAHDyzaDUCM760.pdf</t>
  </si>
  <si>
    <t>XJ01DCT210B001020100108</t>
  </si>
  <si>
    <r>
      <rPr>
        <sz val="10"/>
        <color indexed="8"/>
        <rFont val="仿宋"/>
        <family val="3"/>
        <charset val="134"/>
      </rPr>
      <t>本品为即配型粉液双室袋注射剂。粉体室:按头孢西丁(C</t>
    </r>
    <r>
      <rPr>
        <sz val="10"/>
        <color indexed="8"/>
        <rFont val="宋体"/>
        <family val="3"/>
        <charset val="134"/>
      </rPr>
      <t>₁₆</t>
    </r>
    <r>
      <rPr>
        <sz val="10"/>
        <color indexed="8"/>
        <rFont val="仿宋"/>
        <family val="3"/>
        <charset val="134"/>
      </rPr>
      <t>H</t>
    </r>
    <r>
      <rPr>
        <sz val="10"/>
        <color indexed="8"/>
        <rFont val="宋体"/>
        <family val="3"/>
        <charset val="134"/>
      </rPr>
      <t>₁₇</t>
    </r>
    <r>
      <rPr>
        <sz val="10"/>
        <color indexed="8"/>
        <rFont val="仿宋"/>
        <family val="3"/>
        <charset val="134"/>
      </rPr>
      <t>N</t>
    </r>
    <r>
      <rPr>
        <sz val="10"/>
        <color indexed="8"/>
        <rFont val="宋体"/>
        <family val="3"/>
        <charset val="134"/>
      </rPr>
      <t>₃</t>
    </r>
    <r>
      <rPr>
        <sz val="10"/>
        <color indexed="8"/>
        <rFont val="仿宋"/>
        <family val="3"/>
        <charset val="134"/>
      </rPr>
      <t>O</t>
    </r>
    <r>
      <rPr>
        <sz val="10"/>
        <color indexed="8"/>
        <rFont val="宋体"/>
        <family val="3"/>
        <charset val="134"/>
      </rPr>
      <t>₇</t>
    </r>
    <r>
      <rPr>
        <sz val="10"/>
        <color indexed="8"/>
        <rFont val="仿宋"/>
        <family val="3"/>
        <charset val="134"/>
      </rPr>
      <t>S</t>
    </r>
    <r>
      <rPr>
        <sz val="10"/>
        <color indexed="8"/>
        <rFont val="宋体"/>
        <family val="3"/>
        <charset val="134"/>
      </rPr>
      <t>₂</t>
    </r>
    <r>
      <rPr>
        <sz val="10"/>
        <color indexed="8"/>
        <rFont val="仿宋"/>
        <family val="3"/>
        <charset val="134"/>
      </rPr>
      <t>)计2.0g；液体室:氯化钠注射液100ml:0.9g</t>
    </r>
  </si>
  <si>
    <t>国药准字H20233885</t>
  </si>
  <si>
    <t>https://tps.ybj.hunan.gov.cn/tps-local/XMHXgroupYPCZ/M00/51/D0/rBIBUGawXduATUacAB6I2zQRCfM727.pdf</t>
  </si>
  <si>
    <t>https://tps.ybj.hunan.gov.cn/tps-local/XMHXgroupYPCZ/M00/51/CC/rBIBUGawVMeAbudLAAJw9L_7ND4624.pdf</t>
  </si>
  <si>
    <t>https://tps.ybj.hunan.gov.cn/tps-local/XMHXgroupYPCZ/M00/51/CC/rBIBUGawVMuAWSBbAAG36V_lQV8312.pdf</t>
  </si>
  <si>
    <t>https://tps.ybj.hunan.gov.cn/tps-local/XMHXgroupYPCZ/M00/51/CC/rBIBUGawVM-APt6JAAG9FU3oGJ0063.pdf</t>
  </si>
  <si>
    <t>XJ01DDT104B001010100609</t>
  </si>
  <si>
    <t>注射用头孢唑肟钠</t>
  </si>
  <si>
    <t>1.0g(以C13H13N5O5S2计)</t>
  </si>
  <si>
    <t>山东润泽制药有限公司</t>
  </si>
  <si>
    <t>国药准字H20163258</t>
  </si>
  <si>
    <t>https://tps.ybj.hunan.gov.cn/tps-local/XMHXgroupYPCZ/M00/52/7D/rBIBUGazHUSAP5WCAAV5g_Y3YWc071.jpg</t>
  </si>
  <si>
    <t>https://tps.ybj.hunan.gov.cn/tps-local/XMHXgroupYPCZ/M00/52/D4/rBIBUGa1esOADKUlAAPXHzFJ_7s308.jpg</t>
  </si>
  <si>
    <t>https://tps.ybj.hunan.gov.cn/tps-local/XMHXgroupYPCZ/M00/52/D8/rBIBUGa1h6eABY-pAAxKfggmlfI737.pdf</t>
  </si>
  <si>
    <t>https://tps.ybj.hunan.gov.cn/tps-local/XMHXgroupYPCZ/M00/52/D4/rBIBUGa1eumAKC-UAAQFEdGfFtY867.jpg</t>
  </si>
  <si>
    <t>XJ01DDT104B001020100609</t>
  </si>
  <si>
    <t>2.0g(以C13H13N5O5S2计)</t>
  </si>
  <si>
    <t>国药准字H20163259</t>
  </si>
  <si>
    <t>https://tps.ybj.hunan.gov.cn/tps-local/XMHXgroupYPCZ/M00/52/7E/rBIBUGazH0mAHzu7AAV3Xe-sAA4887.jpg</t>
  </si>
  <si>
    <t>https://tps.ybj.hunan.gov.cn/tps-local/XMHXgroupYPCZ/M00/52/D8/rBIBUGa1hx2AZuoWAAseuPKpPGs308.pdf</t>
  </si>
  <si>
    <t>https://tps.ybj.hunan.gov.cn/tps-local/XMHXgroupYPCZ/M00/52/D4/rBIBUGa1e32APSyAAAPZBr_CODc865.jpg</t>
  </si>
  <si>
    <t>https://tps.ybj.hunan.gov.cn/tps-local/XMHXgroupYPCZ/M00/52/D4/rBIBUGa1e46AL1DLAASZETaAiTQ554.jpg</t>
  </si>
  <si>
    <t>XM03ACW026B003010102066</t>
  </si>
  <si>
    <t>注射用维库溴铵</t>
  </si>
  <si>
    <t>成都天台山制药股份有限公司</t>
  </si>
  <si>
    <t>国药准字H20063411</t>
  </si>
  <si>
    <t>https://tps.ybj.hunan.gov.cn/tps-local/XMHXgroupYPCZ/M00/52/D2/rBIBUGa1cQ6AL8SEADA5ngRZfMY444.pdf</t>
  </si>
  <si>
    <t>https://tps.ybj.hunan.gov.cn/tps-local/XMHXgroupYPCZ/M00/52/D2/rBIBUGa1cRmAUkJ3AASU5dfLN0Y542.pdf</t>
  </si>
  <si>
    <t>https://tps.ybj.hunan.gov.cn/tps-local/XMHXgroupYPCZ/M00/52/D2/rBIBUGa1cSaAKn9wAAWx6mkY_Qc779.pdf</t>
  </si>
  <si>
    <t>https://tps.ybj.hunan.gov.cn/tps-local/XMHXgroupYPCZ/M00/52/D2/rBIBUGa1cTWAcoIeAAKoqy573us429.pdf</t>
  </si>
  <si>
    <t>XJ01XAW001B001010105801</t>
  </si>
  <si>
    <t>注射用盐酸万古霉素</t>
  </si>
  <si>
    <r>
      <rPr>
        <sz val="10"/>
        <color indexed="8"/>
        <rFont val="仿宋"/>
        <family val="3"/>
        <charset val="134"/>
      </rPr>
      <t>0.5g(50万单位)(按C</t>
    </r>
    <r>
      <rPr>
        <sz val="10"/>
        <color indexed="8"/>
        <rFont val="宋体"/>
        <family val="3"/>
        <charset val="134"/>
      </rPr>
      <t>₆₆</t>
    </r>
    <r>
      <rPr>
        <sz val="10"/>
        <color indexed="8"/>
        <rFont val="仿宋"/>
        <family val="3"/>
        <charset val="134"/>
      </rPr>
      <t>H</t>
    </r>
    <r>
      <rPr>
        <sz val="10"/>
        <color indexed="8"/>
        <rFont val="宋体"/>
        <family val="3"/>
        <charset val="134"/>
      </rPr>
      <t>₇₅</t>
    </r>
    <r>
      <rPr>
        <sz val="10"/>
        <color indexed="8"/>
        <rFont val="仿宋"/>
        <family val="3"/>
        <charset val="134"/>
      </rPr>
      <t>Cl</t>
    </r>
    <r>
      <rPr>
        <sz val="10"/>
        <color indexed="8"/>
        <rFont val="宋体"/>
        <family val="3"/>
        <charset val="134"/>
      </rPr>
      <t>₂</t>
    </r>
    <r>
      <rPr>
        <sz val="10"/>
        <color indexed="8"/>
        <rFont val="仿宋"/>
        <family val="3"/>
        <charset val="134"/>
      </rPr>
      <t>N</t>
    </r>
    <r>
      <rPr>
        <sz val="10"/>
        <color indexed="8"/>
        <rFont val="宋体"/>
        <family val="3"/>
        <charset val="134"/>
      </rPr>
      <t>₉</t>
    </r>
    <r>
      <rPr>
        <sz val="10"/>
        <color indexed="8"/>
        <rFont val="仿宋"/>
        <family val="3"/>
        <charset val="134"/>
      </rPr>
      <t>O</t>
    </r>
    <r>
      <rPr>
        <sz val="10"/>
        <color indexed="8"/>
        <rFont val="宋体"/>
        <family val="3"/>
        <charset val="134"/>
      </rPr>
      <t>₂₄</t>
    </r>
    <r>
      <rPr>
        <sz val="10"/>
        <color indexed="8"/>
        <rFont val="仿宋"/>
        <family val="3"/>
        <charset val="134"/>
      </rPr>
      <t>计)</t>
    </r>
  </si>
  <si>
    <t>海南普利制药股份有限公司</t>
  </si>
  <si>
    <t>国药准字H20243660</t>
  </si>
  <si>
    <t>https://tps.ybj.hunan.gov.cn/tps-local/XMHXgroupYPCZ/M00/51/25/rBIBUGarJfaAWOUSAC0qI3tJNbk499.pdf</t>
  </si>
  <si>
    <t>https://tps.ybj.hunan.gov.cn/tps-local/XMHXgroupYPCZ/M00/51/25/rBIBUGarJT6ANvjzAAJT_AXk1tI467.pdf</t>
  </si>
  <si>
    <t>https://tps.ybj.hunan.gov.cn/tps-local/XMHXgroupYPCZ/M00/51/25/rBIBUGarJUOAPVpVAAIvfT1Jtks236.pdf</t>
  </si>
  <si>
    <t>https://tps.ybj.hunan.gov.cn/tps-local/XMHXgroupYPCZ/M00/51/25/rBIBUGarJUeAOsINAATpZ0bwEMI528.pdf</t>
  </si>
  <si>
    <t>附件2</t>
  </si>
  <si>
    <t>备注</t>
  </si>
  <si>
    <t>XR03ACS048L019020182772</t>
  </si>
  <si>
    <r>
      <rPr>
        <sz val="10"/>
        <color indexed="8"/>
        <rFont val="仿宋"/>
        <family val="3"/>
        <charset val="134"/>
      </rPr>
      <t>按C</t>
    </r>
    <r>
      <rPr>
        <sz val="10"/>
        <color indexed="8"/>
        <rFont val="宋体"/>
        <family val="3"/>
        <charset val="134"/>
      </rPr>
      <t>₁₃</t>
    </r>
    <r>
      <rPr>
        <sz val="10"/>
        <color indexed="8"/>
        <rFont val="仿宋"/>
        <family val="3"/>
        <charset val="134"/>
      </rPr>
      <t>H</t>
    </r>
    <r>
      <rPr>
        <sz val="10"/>
        <color indexed="8"/>
        <rFont val="宋体"/>
        <family val="3"/>
        <charset val="134"/>
      </rPr>
      <t>₂₁</t>
    </r>
    <r>
      <rPr>
        <sz val="10"/>
        <color indexed="8"/>
        <rFont val="仿宋"/>
        <family val="3"/>
        <charset val="134"/>
      </rPr>
      <t>NO</t>
    </r>
    <r>
      <rPr>
        <sz val="10"/>
        <color indexed="8"/>
        <rFont val="宋体"/>
        <family val="3"/>
        <charset val="134"/>
      </rPr>
      <t>₃</t>
    </r>
    <r>
      <rPr>
        <sz val="10"/>
        <color indexed="8"/>
        <rFont val="仿宋"/>
        <family val="3"/>
        <charset val="134"/>
      </rPr>
      <t>计 3ml:1.25mg</t>
    </r>
  </si>
  <si>
    <t>立生医药(苏州)有限公司</t>
  </si>
  <si>
    <t>立生医药（苏州）有限公司</t>
  </si>
  <si>
    <t>国药准字H20243303</t>
  </si>
  <si>
    <t>https://tps.ybj.hunan.gov.cn/tps-local/XMHXgroupYPCZ/M00/52/EB/rBIBUGa1wOKAXFfjAE3AQZGWqWc834.pdf</t>
  </si>
  <si>
    <t>https://tps.ybj.hunan.gov.cn/tps-local/XMHXgroupYPCZ/M00/52/EB/rBIBUGa1wOCATrL6ACM-eI7ZJ7g672.pdf</t>
  </si>
  <si>
    <t>https://tps.ybj.hunan.gov.cn/tps-local/XMHXgroupYPCZ/M00/52/EB/rBIBUGa1wOKAN8N9ACBsiPRFf9I429.pdf</t>
  </si>
  <si>
    <t>https://tps.ybj.hunan.gov.cn/tps-local/XMHXgroupYPCZ/M00/52/EB/rBIBUGa1wOOAGguPAB8ZVV-ZAeU545.pdf</t>
  </si>
  <si>
    <t>附件3</t>
  </si>
  <si>
    <t>XR03ACS048L019010182772</t>
  </si>
  <si>
    <r>
      <rPr>
        <sz val="10"/>
        <color indexed="8"/>
        <rFont val="仿宋"/>
        <family val="3"/>
        <charset val="134"/>
      </rPr>
      <t>按C</t>
    </r>
    <r>
      <rPr>
        <sz val="10"/>
        <color indexed="8"/>
        <rFont val="宋体"/>
        <family val="3"/>
        <charset val="134"/>
      </rPr>
      <t>₁₃</t>
    </r>
    <r>
      <rPr>
        <sz val="10"/>
        <color indexed="8"/>
        <rFont val="仿宋"/>
        <family val="3"/>
        <charset val="134"/>
      </rPr>
      <t>H</t>
    </r>
    <r>
      <rPr>
        <sz val="10"/>
        <color indexed="8"/>
        <rFont val="宋体"/>
        <family val="3"/>
        <charset val="134"/>
      </rPr>
      <t>₂₁</t>
    </r>
    <r>
      <rPr>
        <sz val="10"/>
        <color indexed="8"/>
        <rFont val="仿宋"/>
        <family val="3"/>
        <charset val="134"/>
      </rPr>
      <t>NO</t>
    </r>
    <r>
      <rPr>
        <sz val="10"/>
        <color indexed="8"/>
        <rFont val="宋体"/>
        <family val="3"/>
        <charset val="134"/>
      </rPr>
      <t>₃</t>
    </r>
    <r>
      <rPr>
        <sz val="10"/>
        <color indexed="8"/>
        <rFont val="仿宋"/>
        <family val="3"/>
        <charset val="134"/>
      </rPr>
      <t>计 3ml∶0.63mg</t>
    </r>
  </si>
  <si>
    <t>国药准字H20243302</t>
  </si>
  <si>
    <t>https://tps.ybj.hunan.gov.cn/tps-local/XMHXgroupYPCZ/M00/52/EA/rBIBUGa1vv2ABzihAE3C1I0jtck926.pdf</t>
  </si>
  <si>
    <t>https://tps.ybj.hunan.gov.cn/tps-local/XMHXgroupYPCZ/M00/52/EA/rBIBUGa1v-GAK2mpACM-eI7ZJ7g783.pdf</t>
  </si>
  <si>
    <t>https://tps.ybj.hunan.gov.cn/tps-local/XMHXgroupYPCZ/M00/52/EB/rBIBUGa1wGmAUzgRACBsiPRFf9I833.pdf</t>
  </si>
  <si>
    <t>https://tps.ybj.hunan.gov.cn/tps-local/XMHXgroupYPCZ/M00/52/EB/rBIBUGa1wGyAKWq1AB8ZVV-ZAeU750.pdf</t>
  </si>
  <si>
    <t>XB05BBC177B002010104286</t>
  </si>
  <si>
    <t>醋酸钠林格葡萄糖注射液</t>
  </si>
  <si>
    <t>国药准字H20243394</t>
  </si>
  <si>
    <t>https://tps.ybj.hunan.gov.cn/tps-local/XMHXgroupYPCZ/M00/52/9F/rBIBUGa0Hx6AAujiADndzs3tF04426.pdf</t>
  </si>
  <si>
    <t>https://tps.ybj.hunan.gov.cn/tps-local/XMHXgroupYPCZ/M00/51/63/rBIBUGasNyKAZ15OAAZUVeSsMFc160.pdf</t>
  </si>
  <si>
    <t>https://tps.ybj.hunan.gov.cn/tps-local/XMHXgroupYPCZ/M00/51/63/rBIBUGasNyeAUunKAAprxBBIANU347.pdf</t>
  </si>
  <si>
    <t>https://tps.ybj.hunan.gov.cn/tps-local/XMHXgroupYPCZ/M00/51/63/rBIBUGasNyuARq23AA1g2vi7Uyo081.pdf</t>
  </si>
  <si>
    <t>XB05BBF742B002010183607</t>
  </si>
  <si>
    <t>复方醋酸钠葡萄糖注射液</t>
  </si>
  <si>
    <t>200ml</t>
  </si>
  <si>
    <t>南京恩泰医药科技有限公司</t>
  </si>
  <si>
    <t>国药准字H20243752</t>
  </si>
  <si>
    <t>https://tps.ybj.hunan.gov.cn/tps-local/XMHXgroupYPCZ/M00/51/11/rBIBUGaq_WmAPjHMAC8O-uf5UtQ990.pdf</t>
  </si>
  <si>
    <t>https://tps.ybj.hunan.gov.cn/tps-local/XMHXgroupYPCZ/M00/51/12/rBIBUGaq_baAAppuACuIZ6dRKy8455.pdf</t>
  </si>
  <si>
    <t>https://tps.ybj.hunan.gov.cn/tps-local/XMHXgroupYPCZ/M00/51/12/rBIBUGaq_bmARumsAAWlCjZCw44649.pdf</t>
  </si>
  <si>
    <t>https://tps.ybj.hunan.gov.cn/tps-local/XMHXgroupYPCZ/M00/51/12/rBIBUGaq_byAQKbWAANnJhqQEHw753.pdf</t>
  </si>
  <si>
    <t>XB05BBF742B002020183607</t>
  </si>
  <si>
    <t>国药准字H20243753</t>
  </si>
  <si>
    <t>https://tps.ybj.hunan.gov.cn/tps-local/XMHXgroupYPCZ/M00/51/11/rBIBUGaq_JWAGyHcADJBHGPS6H8511.pdf</t>
  </si>
  <si>
    <t>https://tps.ybj.hunan.gov.cn/tps-local/XMHXgroupYPCZ/M00/51/11/rBIBUGaq_R-AMOLMACuIZ6dRKy8167.pdf</t>
  </si>
  <si>
    <t>https://tps.ybj.hunan.gov.cn/tps-local/XMHXgroupYPCZ/M00/51/11/rBIBUGaq_S6AOfxiAAWlCjZCw44842.pdf</t>
  </si>
  <si>
    <t>https://tps.ybj.hunan.gov.cn/tps-local/XMHXgroupYPCZ/M00/51/11/rBIBUGaq_TKAAiUjAANnJhqQEHw877.pdf</t>
  </si>
  <si>
    <t>药品成本和价格构成情况表</t>
  </si>
  <si>
    <t>金额单位：元</t>
  </si>
  <si>
    <t>剂型</t>
  </si>
  <si>
    <t>规格</t>
  </si>
  <si>
    <t>零售单位
（盒/瓶/支）</t>
  </si>
  <si>
    <t>通用名</t>
  </si>
  <si>
    <t>商品名</t>
  </si>
  <si>
    <t>年设计产能</t>
  </si>
  <si>
    <t>2020年销量</t>
  </si>
  <si>
    <t>2021年销量</t>
  </si>
  <si>
    <t>2022年销量</t>
  </si>
  <si>
    <t>2023年上半年销量</t>
  </si>
  <si>
    <t>市场份额占比（按金额计）</t>
  </si>
  <si>
    <t>2020年平均出厂价</t>
  </si>
  <si>
    <t>2021年平均出厂价</t>
  </si>
  <si>
    <t>2022年平均出厂价</t>
  </si>
  <si>
    <t>2023年上半年
平均出厂价</t>
  </si>
  <si>
    <t>2020年零售终端价</t>
  </si>
  <si>
    <t>2021年零售终端价</t>
  </si>
  <si>
    <t>2022年零售终端价</t>
  </si>
  <si>
    <t>2023年上半年
零售终端价</t>
  </si>
  <si>
    <t>项目</t>
  </si>
  <si>
    <t>单位金额</t>
  </si>
  <si>
    <t>需要展开说明的细项</t>
  </si>
  <si>
    <t>一、制造成本（1+2+3+4+5+6+7）</t>
  </si>
  <si>
    <t>1、药用原料</t>
  </si>
  <si>
    <r>
      <rPr>
        <sz val="10"/>
        <color theme="1"/>
        <rFont val="宋体"/>
        <family val="3"/>
        <charset val="134"/>
      </rPr>
      <t xml:space="preserve">药用原料来源
</t>
    </r>
    <r>
      <rPr>
        <sz val="8"/>
        <color theme="1"/>
        <rFont val="宋体"/>
        <family val="3"/>
        <charset val="134"/>
      </rPr>
      <t>（是否自产；非自产请注明是进口或国产）</t>
    </r>
  </si>
  <si>
    <t>2、主要辅料</t>
  </si>
  <si>
    <t>2、主要辅料（如品类较多，可另页填写完整）</t>
  </si>
  <si>
    <t>3、主要包装材料</t>
  </si>
  <si>
    <t>辅料名称</t>
  </si>
  <si>
    <t>单位消耗</t>
  </si>
  <si>
    <t>计价单位</t>
  </si>
  <si>
    <t>单位价格</t>
  </si>
  <si>
    <t>物料来源</t>
  </si>
  <si>
    <t>4、燃料动力</t>
  </si>
  <si>
    <t>5、直接工资</t>
  </si>
  <si>
    <t>6、制造费用</t>
  </si>
  <si>
    <t>7、其他直接支出</t>
  </si>
  <si>
    <t>3、主要包装材料（如品类较多，可另页填写完整）</t>
  </si>
  <si>
    <t>二、期间费用（8+9+10）</t>
  </si>
  <si>
    <t>包材名称</t>
  </si>
  <si>
    <t>8、销售费用</t>
  </si>
  <si>
    <t>9、管理费用</t>
  </si>
  <si>
    <t>10、财务费用</t>
  </si>
  <si>
    <t>四、税费</t>
  </si>
  <si>
    <t>三、销售利润</t>
  </si>
  <si>
    <t>税种名称</t>
  </si>
  <si>
    <t>税率</t>
  </si>
  <si>
    <t>征收方式</t>
  </si>
  <si>
    <t>单位税费</t>
  </si>
  <si>
    <t>无税出厂价（一+二+三）</t>
  </si>
  <si>
    <t>含税出厂价（一+二+三+四）</t>
  </si>
  <si>
    <t>注：1、按中选实际规格填报，同品种多个规格中选的（含包装数量不同的情形），每个规格独立填报；</t>
  </si>
  <si>
    <t xml:space="preserve">    2、本表关于产能、销量、成本、费用和物耗等各项信息均按零售单位填报（如每盒、每瓶、每支）；</t>
  </si>
  <si>
    <t xml:space="preserve">    3、物料来源一栏请注明该项物料是“进口”还是“国产”；</t>
  </si>
  <si>
    <t xml:space="preserve">    4、生产制造成本方面如有其他问题需要说明的，请另页补充。</t>
  </si>
  <si>
    <t>填表人：</t>
  </si>
  <si>
    <t>负责人：</t>
  </si>
  <si>
    <t>传真电话：</t>
  </si>
  <si>
    <t>填表人联系方式：</t>
  </si>
  <si>
    <t>负责人联系方式：</t>
  </si>
  <si>
    <t>生产企业（公章）</t>
  </si>
  <si>
    <t>附件4</t>
    <phoneticPr fontId="14" type="noConversion"/>
  </si>
  <si>
    <t>申报资料核验未通过的新药和过评药品清单</t>
    <phoneticPr fontId="14" type="noConversion"/>
  </si>
  <si>
    <t>药品统一编码</t>
  </si>
  <si>
    <t>产品名称</t>
  </si>
  <si>
    <t>包装</t>
  </si>
  <si>
    <t>包装材质</t>
  </si>
  <si>
    <t>生产企业</t>
  </si>
  <si>
    <t>批准文号/注册证号</t>
  </si>
  <si>
    <t>状态</t>
  </si>
  <si>
    <t>提交时间</t>
  </si>
  <si>
    <t>审核时间</t>
  </si>
  <si>
    <t>XL04AAM026B001010181926</t>
  </si>
  <si>
    <t>注射用吗替麦考酚酯</t>
  </si>
  <si>
    <t>注射剂</t>
  </si>
  <si>
    <t>500mg</t>
  </si>
  <si>
    <t>500mg×1瓶/盒</t>
  </si>
  <si>
    <t>中硼硅玻璃管制注射剂瓶包装</t>
  </si>
  <si>
    <t>健进制药有限公司</t>
    <phoneticPr fontId="14" type="noConversion"/>
  </si>
  <si>
    <t>国药准字H20223317</t>
  </si>
  <si>
    <t>审核不通过</t>
  </si>
  <si>
    <t>2024-08-10 16:18:25</t>
  </si>
  <si>
    <t>2024-08-10 18:17:12</t>
  </si>
  <si>
    <t>XC05BAD165F002010180481</t>
  </si>
  <si>
    <t>多磺酸粘多糖乳膏</t>
  </si>
  <si>
    <t>乳膏剂</t>
  </si>
  <si>
    <t>14g</t>
  </si>
  <si>
    <t>14g×1支</t>
  </si>
  <si>
    <t>铝管包装</t>
  </si>
  <si>
    <t>Mobilat Produktions GmbH</t>
  </si>
  <si>
    <t>H20160601</t>
  </si>
  <si>
    <t>2024-08-09 18:30:34</t>
  </si>
  <si>
    <t>2024-08-10 09:09:51</t>
  </si>
  <si>
    <t>XH02ABJ061B001010109853</t>
  </si>
  <si>
    <t>注射用甲泼尼龙琥珀酸钠</t>
  </si>
  <si>
    <t>40mg×1瓶/盒</t>
  </si>
  <si>
    <t>中硼硅玻璃管制注射剂瓶、注射用冷冻干燥用溴化丁基橡胶塞和抗生素瓶用铝塑组合盖</t>
  </si>
  <si>
    <t>瀚晖制药有限公司</t>
  </si>
  <si>
    <t>国药准字H20237172</t>
  </si>
  <si>
    <t>2024-08-09 16:20:03</t>
  </si>
  <si>
    <t>2024-08-10 09:10:46</t>
  </si>
  <si>
    <t>XJ04AKB103A001010101518</t>
  </si>
  <si>
    <t>吡嗪酰胺片</t>
  </si>
  <si>
    <t>片剂</t>
  </si>
  <si>
    <t>0.25g</t>
  </si>
  <si>
    <t>0.25g×100片/瓶</t>
  </si>
  <si>
    <t>塑料瓶</t>
  </si>
  <si>
    <t>苏州弘森药业股份有限公司</t>
  </si>
  <si>
    <t>国药准字H32024490</t>
  </si>
  <si>
    <t>2024-08-09 15:27:06</t>
  </si>
  <si>
    <t>2024-08-10 09:14:47</t>
  </si>
  <si>
    <t>XN03ABB074A001010101518</t>
  </si>
  <si>
    <t>苯妥英钠片</t>
  </si>
  <si>
    <t>100mg×100片/瓶</t>
  </si>
  <si>
    <t>口服固体药用高密度聚乙烯瓶</t>
  </si>
  <si>
    <t>国药准字H32022528</t>
  </si>
  <si>
    <t>2024-08-09 15:26:35</t>
  </si>
  <si>
    <t>2024-08-10 09:15:34</t>
  </si>
  <si>
    <t>XA12BAL208N001010101966</t>
  </si>
  <si>
    <t>颗粒剂</t>
  </si>
  <si>
    <t>每袋含氯化钾1.0g×10袋/盒</t>
  </si>
  <si>
    <t>聚酯/铝/聚乙烯药用复合膜</t>
  </si>
  <si>
    <t>2024-08-09 15:25:59</t>
  </si>
  <si>
    <t>2024-08-10 09:16:26</t>
  </si>
  <si>
    <t>XR03CCS048A001010201518</t>
  </si>
  <si>
    <t>硫酸沙丁胺醇片</t>
  </si>
  <si>
    <t>2mg(按C13H21NO3计)</t>
  </si>
  <si>
    <t>2mg(按C13H21NO3计)×100片/瓶</t>
  </si>
  <si>
    <t>国药准字H32024129</t>
  </si>
  <si>
    <t>2024-08-09 15:23:34</t>
  </si>
  <si>
    <t>2024-08-10 09:17:20</t>
  </si>
  <si>
    <t>XB03AAH026A001010404942</t>
  </si>
  <si>
    <t>琥珀酸亚铁片</t>
  </si>
  <si>
    <t>0.1g</t>
  </si>
  <si>
    <t>0.1g×36片/盒</t>
  </si>
  <si>
    <t>聚氯乙烯固体药用硬片,药用铝箔</t>
  </si>
  <si>
    <t>湖南九典制药股份有限公司</t>
  </si>
  <si>
    <t>国药准字H20193239</t>
  </si>
  <si>
    <t>2024-08-09 15:23:23</t>
  </si>
  <si>
    <t>2024-08-10 09:20:27</t>
  </si>
  <si>
    <t>XB05XAL208B002010183795</t>
  </si>
  <si>
    <t>注射液</t>
  </si>
  <si>
    <t>10ml:1.5g×5支/盒</t>
  </si>
  <si>
    <t>聚丙烯安瓿</t>
  </si>
  <si>
    <t>国药准字H20243140</t>
  </si>
  <si>
    <t>2024-08-09 14:47:08</t>
  </si>
  <si>
    <t>2024-08-10 09:25:20</t>
  </si>
  <si>
    <t>XD10BAY152E002010501003</t>
  </si>
  <si>
    <t>异维A酸软胶囊</t>
  </si>
  <si>
    <t>胶囊剂</t>
  </si>
  <si>
    <t>10mg×36粒/盒</t>
  </si>
  <si>
    <t>聚氯乙烯/聚偏二氯乙烯固体药用复合硬片和药用铝箔</t>
  </si>
  <si>
    <t>重庆华邦制药有限公司</t>
  </si>
  <si>
    <t>国药准字H20234744</t>
  </si>
  <si>
    <t>2024-08-09 11:36:07</t>
  </si>
  <si>
    <t>2024-08-10 09:03:36</t>
  </si>
  <si>
    <t>XD03AXS103P009010104507</t>
  </si>
  <si>
    <t>冻干鼠表皮生长因子</t>
  </si>
  <si>
    <t>外用冻干剂</t>
  </si>
  <si>
    <t>10μg(10000IU)/瓶</t>
  </si>
  <si>
    <t>10μg(10000IU)/瓶×1瓶/盒</t>
  </si>
  <si>
    <t>西林瓶包装</t>
  </si>
  <si>
    <t>浙江华津依科生物制药有限责任公司</t>
  </si>
  <si>
    <t>国药准字S20020043</t>
  </si>
  <si>
    <t>2024-08-09 11:09:44</t>
  </si>
  <si>
    <t>2024-08-12 10:57:56</t>
  </si>
  <si>
    <t>XJ01XXT182A001010184850</t>
  </si>
  <si>
    <t>200mg×6片/盒</t>
  </si>
  <si>
    <t>铝塑泡罩包装(聚氯乙烯/聚偏二氯乙烯固体药用复合硬片和药用铝箔)</t>
  </si>
  <si>
    <t>江苏诚康药业有限公司</t>
  </si>
  <si>
    <t>国药准字H20234508</t>
  </si>
  <si>
    <t>2024-08-09 10:59:20</t>
  </si>
  <si>
    <t>2024-08-10 09:02:21</t>
  </si>
  <si>
    <t>XH03AAZ057A001030279462</t>
  </si>
  <si>
    <t>左甲状腺素钠片</t>
  </si>
  <si>
    <t>50μg(以左甲状腺素钠计)</t>
  </si>
  <si>
    <t>50μg(以左甲状腺素钠计)×100片/盒</t>
  </si>
  <si>
    <t>铝/铝泡罩包装</t>
  </si>
  <si>
    <t>Merck Healthcare KGaA</t>
  </si>
  <si>
    <t>国药准字HJ20140052</t>
  </si>
  <si>
    <t>2024-08-09 10:34:51</t>
  </si>
  <si>
    <t>2024-08-10 08:58:41</t>
  </si>
  <si>
    <t>XJ01MAZ074B002010103492</t>
  </si>
  <si>
    <t>左氧氟沙星注射液</t>
  </si>
  <si>
    <t>20ml:0.5g(按C18H20FN3O4计)</t>
  </si>
  <si>
    <t>20ml:0.5g(按C18H20FN3O4计)×1支/支</t>
  </si>
  <si>
    <t>中硼硅玻璃安瓿(棕色)</t>
  </si>
  <si>
    <t>吉林四环制药有限公司</t>
  </si>
  <si>
    <t>国药准字H20233756</t>
  </si>
  <si>
    <t>2024-08-09 09:13:24</t>
  </si>
  <si>
    <t>2024-08-09 14:51:00</t>
  </si>
  <si>
    <t>ZH01AAX0951010184846</t>
  </si>
  <si>
    <t>香雷糖足膏</t>
  </si>
  <si>
    <t>每1g含到手香提取物2.5mg、积雪草总苷10mg；每支装15g</t>
  </si>
  <si>
    <t>每1g含到手香提取物2.5mg、积雪草总苷10mg；每支装15g×1支/盒</t>
  </si>
  <si>
    <t>铝管、高密度聚乙烯盖</t>
  </si>
  <si>
    <t>合一生技股份有限公司南州厂</t>
  </si>
  <si>
    <t>国药准字ZC20230001</t>
  </si>
  <si>
    <t>2024-08-09 09:04:18</t>
  </si>
  <si>
    <t>2024-08-09 14:50:39</t>
  </si>
  <si>
    <t>XN03AXB239A001020102469</t>
  </si>
  <si>
    <t>2mg</t>
  </si>
  <si>
    <t>28片/盒</t>
  </si>
  <si>
    <t>聚氯乙烯固体药用硬片和药用铝箔</t>
  </si>
  <si>
    <t>国药准字H20243734</t>
  </si>
  <si>
    <t>2024-08-08 17:33:10</t>
  </si>
  <si>
    <t>2024-08-08 21:39:29</t>
  </si>
  <si>
    <t>XC10AAR069A001010302909</t>
  </si>
  <si>
    <t>10mg(按C22H28FN3O6S计)</t>
  </si>
  <si>
    <t>10mg(按C22H28FN3O6S计)×28片/盒</t>
  </si>
  <si>
    <t>铝/铝泡罩</t>
  </si>
  <si>
    <t>山西兰花药业股份有限公司</t>
  </si>
  <si>
    <t>国药准字H20213121</t>
  </si>
  <si>
    <t>2024-08-08 15:07:08</t>
  </si>
  <si>
    <t>2024-08-08 21:26:38</t>
  </si>
  <si>
    <t>XN01AXB123B002010102499</t>
  </si>
  <si>
    <t>20ml:0.2g×1支</t>
  </si>
  <si>
    <t>中硼硅玻璃安瓿</t>
  </si>
  <si>
    <t>国药准字H20233468</t>
  </si>
  <si>
    <t>2024-08-08 14:44:28</t>
  </si>
  <si>
    <t>2024-08-08 21:21:25</t>
  </si>
  <si>
    <t>XA09AAM107A001010106681</t>
  </si>
  <si>
    <t>米曲菌胰酶片</t>
  </si>
  <si>
    <t>每片含米曲菌酶提取物24mg,胰酶220mg</t>
  </si>
  <si>
    <t>每片含米曲菌酶提取物24mg,胰酶220mg×20片/盒</t>
  </si>
  <si>
    <t>铝塑板包装</t>
  </si>
  <si>
    <t>Nordmark Pharma GmbH</t>
  </si>
  <si>
    <t>国药准字HJ20191029</t>
  </si>
  <si>
    <t>2024-08-08 14:18:24</t>
  </si>
  <si>
    <t>2024-08-08 21:19:00</t>
  </si>
  <si>
    <t>XN05AXA028A001020284240</t>
  </si>
  <si>
    <t>阿立哌唑片</t>
  </si>
  <si>
    <t>5mg×30片/盒</t>
  </si>
  <si>
    <t>双铝包装</t>
  </si>
  <si>
    <t>宁波美诺华天康药业有限公司</t>
  </si>
  <si>
    <t>国药准字H20234688</t>
  </si>
  <si>
    <t>2024-08-08 13:51:34</t>
  </si>
  <si>
    <t>2024-08-08 21:17:15</t>
  </si>
  <si>
    <t>XM01AXA165E001010501503</t>
  </si>
  <si>
    <t>硫酸氨基葡萄糖胶囊</t>
  </si>
  <si>
    <t>硬胶囊</t>
  </si>
  <si>
    <t>0.25克(以硫酸氨基葡萄糖计)或0.314克(以硫酸氨基葡萄糖氯化钠计)</t>
  </si>
  <si>
    <t>0.25克(以硫酸氨基葡萄糖计)或0.314克(以硫酸氨基葡萄糖氯化钠计)×60粒/盒</t>
  </si>
  <si>
    <t>铝塑包装(聚氯乙烯/聚偏二氯乙烯固体药用复合硬片和药品包装用铝箔)</t>
  </si>
  <si>
    <t>江苏万高药业股份有限公司</t>
  </si>
  <si>
    <t>国药准字H20234453</t>
  </si>
  <si>
    <t>2024-08-08 10:59:37</t>
  </si>
  <si>
    <t>2024-08-08 21:06:52</t>
  </si>
  <si>
    <t>XM03ACB211B002010104735</t>
  </si>
  <si>
    <t>苯磺顺阿曲库铵注射液</t>
  </si>
  <si>
    <t>5ml:10mg(以顺阿曲库铵计)</t>
  </si>
  <si>
    <t>1瓶/瓶</t>
  </si>
  <si>
    <t>中硼硅玻璃管制注射剂瓶</t>
  </si>
  <si>
    <t>国药准字H20223612</t>
  </si>
  <si>
    <t>2024-08-08 10:33:44</t>
  </si>
  <si>
    <t>2024-08-08 21:06:24</t>
  </si>
  <si>
    <t>XJ01CRA399B001010200507</t>
  </si>
  <si>
    <t>注射用阿莫西林钠克拉维酸钾(Ⅱ)</t>
  </si>
  <si>
    <t>1.1g(C₁₆H₁₉N₃O₅S 1.0g与C₈H₉NO₅ 0.1g)</t>
  </si>
  <si>
    <t>1.1g(C₁₆H₁₉N₃O₅S 1.0g与C₈H₉NO₅ 0.1g)×1瓶/盒</t>
  </si>
  <si>
    <t>采用中硼硅玻璃管制注射剂瓶和注射用无菌粉末用局部覆聚四氟乙烯膜氯化丁基橡胶塞包装</t>
  </si>
  <si>
    <t>中孚药业股份有限公司</t>
  </si>
  <si>
    <t>国药准字H20234479</t>
  </si>
  <si>
    <t>2024-08-08 10:26:24</t>
  </si>
  <si>
    <t>2024-08-08 21:03:25</t>
  </si>
  <si>
    <t>XJ05AHA218X006010102544</t>
  </si>
  <si>
    <t>口服混悬剂</t>
  </si>
  <si>
    <t>0.36g(按C₁₆H₂₈N₂O₄计)</t>
  </si>
  <si>
    <t>0.36g(按C₁₆H₂₈N₂O₄计)×1瓶/盒</t>
  </si>
  <si>
    <t>钠钙玻璃药瓶,口服液体药用聚丙烯/低密度聚乙烯组合瓶盖</t>
  </si>
  <si>
    <t>杨凌科森生物制药有限责任公司</t>
  </si>
  <si>
    <t>国药准字H20234627</t>
  </si>
  <si>
    <t>2024-08-08 10:14:55</t>
  </si>
  <si>
    <t>2024-08-08 21:02:57</t>
  </si>
  <si>
    <t>XN03AXZ075B004010205619</t>
  </si>
  <si>
    <t>左乙拉西坦注射用浓溶液</t>
  </si>
  <si>
    <t>5ml:500mg</t>
  </si>
  <si>
    <t>5ml:500mg×1支</t>
  </si>
  <si>
    <t>山西诺成制药有限公司</t>
  </si>
  <si>
    <t>国药准字H20243113</t>
  </si>
  <si>
    <t>2024-08-08 09:52:41</t>
  </si>
  <si>
    <t>2024-08-08 20:59:57</t>
  </si>
  <si>
    <t>XB05DAF612B020020104286</t>
  </si>
  <si>
    <t>腹膜透析液(乳酸盐-G1.5%)</t>
  </si>
  <si>
    <t>含1.5%葡萄糖(2000ml/袋)</t>
  </si>
  <si>
    <t>含1.5%葡萄糖(2000ml/袋)×1袋</t>
  </si>
  <si>
    <t>三层共挤腹膜透析液用袋包装系统(CAPD)</t>
  </si>
  <si>
    <t>国药准字H20243375</t>
  </si>
  <si>
    <t>2024-08-08 09:30:58</t>
  </si>
  <si>
    <t>2024-08-08 20:58:16</t>
  </si>
  <si>
    <t>XR06AEX017X004010109579</t>
  </si>
  <si>
    <t>盐酸西替利嗪滴剂</t>
  </si>
  <si>
    <t>口服溶液剂</t>
  </si>
  <si>
    <t>10ml:0.1g</t>
  </si>
  <si>
    <t>10ml:0.1g×1瓶/盒</t>
  </si>
  <si>
    <t>钠钙玻璃模制药瓶、口服液体药用低密度聚乙烯内塞和口服液体药用聚丙烯瓶盖</t>
  </si>
  <si>
    <t>国药准字H20243249</t>
  </si>
  <si>
    <t>2024-08-08 09:17:32</t>
  </si>
  <si>
    <t>2024-08-08 20:54:15</t>
  </si>
  <si>
    <t>XH05BAY070B002030279166</t>
  </si>
  <si>
    <t>依降钙素注射液</t>
  </si>
  <si>
    <t>1ml:3.3μg(20U)</t>
  </si>
  <si>
    <t>1ml:3.3μg(20U)×1支</t>
  </si>
  <si>
    <t>玻璃安瓿</t>
  </si>
  <si>
    <t>Asahi Kasei Pharma Corporation,Nagoya Pharmaceuticals Plant</t>
  </si>
  <si>
    <t>国药准字HJ20170076</t>
  </si>
  <si>
    <t>2024-08-07 20:15:48</t>
  </si>
  <si>
    <t>2024-08-07 20:26:36</t>
  </si>
  <si>
    <t>XC10AAA067A001030104494</t>
  </si>
  <si>
    <t>阿托伐他汀钙片</t>
  </si>
  <si>
    <t>片剂(薄膜衣片)</t>
  </si>
  <si>
    <t>10mg(按C33H35FN2O5计)</t>
  </si>
  <si>
    <t>10mg(按C33H35FN2O5计)×14片/盒</t>
  </si>
  <si>
    <t>聚酰胺/铝/聚氯乙烯冷冲压成型固体药用复合硬片和药用铝箔包装</t>
  </si>
  <si>
    <t>杭州民生滨江制药有限公司,山东新华制药股份有限公司</t>
  </si>
  <si>
    <t>国药准字H20213750</t>
  </si>
  <si>
    <t>2024-08-07 15:48:52</t>
  </si>
  <si>
    <t>2024-08-07 20:15:06</t>
  </si>
  <si>
    <t>XM04AAF670A001010205356</t>
  </si>
  <si>
    <t>薄膜衣片</t>
  </si>
  <si>
    <t>40mg×20片/盒</t>
  </si>
  <si>
    <t>铝塑包装(聚氯乙烯固体药用硬片、药用铝箱)</t>
  </si>
  <si>
    <t>江西施美药业股份有限公司</t>
  </si>
  <si>
    <t>国药准字H20233130</t>
  </si>
  <si>
    <t>2024-08-07 15:48:09</t>
  </si>
  <si>
    <t>2024-08-07 20:13:37</t>
  </si>
  <si>
    <t>XC10ABF654A001010184142</t>
  </si>
  <si>
    <t>非诺贝特片(Ⅲ)</t>
  </si>
  <si>
    <t>0.16g</t>
  </si>
  <si>
    <t>0.16g×10片/盒</t>
  </si>
  <si>
    <t>聚氯乙烯/聚乙烯/聚偏二氯乙烯固体药用复合 硬片和药用铝箔包装</t>
  </si>
  <si>
    <t>广州玻思韬控释药业有限公司</t>
  </si>
  <si>
    <t>国药准字H20243565</t>
  </si>
  <si>
    <t>2024-08-07 14:09:17</t>
  </si>
  <si>
    <t>2024-08-07 20:06:26</t>
  </si>
  <si>
    <t>XJ01MAZ074B002010183083</t>
  </si>
  <si>
    <t>20ml:0.5g(按C₁₈H₂₀FN₃O₄计)</t>
  </si>
  <si>
    <t>20ml:0.5g(按C₁₈H₂₀FN₃O₄计)×1支/袋</t>
  </si>
  <si>
    <t>外阻隔袋聚丙烯安瓿</t>
  </si>
  <si>
    <t>国药准字H20233788</t>
  </si>
  <si>
    <t>2024-08-07 10:59:21</t>
  </si>
  <si>
    <t>2024-08-07 19:57:58</t>
  </si>
  <si>
    <t>XA10BXM098A001010101523</t>
  </si>
  <si>
    <t>米格列奈钙片</t>
  </si>
  <si>
    <t>10mg×24片/盒</t>
  </si>
  <si>
    <t>铝塑包装[PVC/PVDC(复合硬片)PTP铝箔]</t>
  </si>
  <si>
    <t>国药准字H20120019</t>
  </si>
  <si>
    <t>2024-08-07 10:09:08</t>
  </si>
  <si>
    <t>2024-08-07 19:57:31</t>
  </si>
  <si>
    <t>XJ01DCT070B001020205405</t>
  </si>
  <si>
    <t>注射用头孢呋辛钠</t>
  </si>
  <si>
    <t>0.75g</t>
  </si>
  <si>
    <t>0.75g×1瓶</t>
  </si>
  <si>
    <t>中硼硅玻璃模制注射剂瓶,注射用无菌粉末用溴化丁基橡胶塞</t>
  </si>
  <si>
    <t>南昌立健药业有限公司</t>
  </si>
  <si>
    <t>国药准字H20030717</t>
  </si>
  <si>
    <t>2024-08-07 09:58:09</t>
  </si>
  <si>
    <t>2024-08-07 19:55:15</t>
  </si>
  <si>
    <t>XD06AXF045F002020180651</t>
  </si>
  <si>
    <t>以C₃₁H₄₈O₆计算,2%(15g: 0.3g)(20g/支)</t>
  </si>
  <si>
    <t>以C₃₁H₄₈O₆计算,2%(15g: 0.3g)(20g/支)×1支/盒</t>
  </si>
  <si>
    <t>铝质药用软膏管包装</t>
  </si>
  <si>
    <t>国药准字H20243096</t>
  </si>
  <si>
    <t>2024-08-06 16:51:34</t>
  </si>
  <si>
    <t>2024-08-07 19:47:23</t>
  </si>
  <si>
    <t>XA05BAF632A001010200106</t>
  </si>
  <si>
    <t>每片含甘草酸单铵盐(以甘草酸苷计)25mg,甘氨酸25mg,DL-蛋氨酸25mg</t>
  </si>
  <si>
    <t>每片含甘草酸单铵盐(以甘草酸苷计)25mg,甘氨酸25mg,DL-蛋氨酸25mg×100片/盒</t>
  </si>
  <si>
    <t>北京凯因科技股份有限公司</t>
  </si>
  <si>
    <t>国药准字H20083001</t>
  </si>
  <si>
    <t>2024-08-06 14:58:22</t>
  </si>
  <si>
    <t>2024-08-06 20:35:15</t>
  </si>
  <si>
    <t>XA11HAW041A001010201803</t>
  </si>
  <si>
    <t>维生素B6片</t>
  </si>
  <si>
    <t>10mg×1000片/瓶</t>
  </si>
  <si>
    <t>湖北广济药业股份有限公司</t>
  </si>
  <si>
    <t>国药准字H42021203</t>
  </si>
  <si>
    <t>2024-08-06 09:55:13</t>
  </si>
  <si>
    <t>2024-08-06 20:04:18</t>
  </si>
  <si>
    <t>XJ05ARL376A001010179267</t>
  </si>
  <si>
    <t>拉米夫定替诺福韦片</t>
  </si>
  <si>
    <t>每片含拉米夫定300mg和富马酸替诺福韦二吡呋酯300mg</t>
  </si>
  <si>
    <t>每片含拉米夫定300mg和富马酸替诺福韦二吡呋酯300mg×30片/瓶</t>
  </si>
  <si>
    <t>安徽贝克生物制药有限公司</t>
  </si>
  <si>
    <t>国药准字H20193014</t>
  </si>
  <si>
    <t>2024-08-05 17:37:43</t>
  </si>
  <si>
    <t>2024-08-06 19:59:23</t>
  </si>
  <si>
    <t>XD10ADA404U001010281835</t>
  </si>
  <si>
    <t>阿达帕林克林霉素凝胶</t>
  </si>
  <si>
    <t>凝胶剂</t>
  </si>
  <si>
    <t>5g:阿达帕林5mg与盐酸克林霉素50mg(按C₁₈H₃₃ClN₂O₅S计)</t>
  </si>
  <si>
    <t>5g:阿达帕林5mg与盐酸克林霉素50mg(按C₁₈H₃₃ClN₂O₅S计)×2支/盒</t>
  </si>
  <si>
    <t>聚丙烯药用凝胶泵(含瓶)</t>
  </si>
  <si>
    <t>兆科(广州)眼科药物有限公司</t>
  </si>
  <si>
    <t>国药准字H20240007</t>
  </si>
  <si>
    <t>2024-08-05 16:46:54</t>
  </si>
  <si>
    <t>2024-08-06 19:55:33</t>
  </si>
  <si>
    <t>XJ01CAA040E001030880565</t>
  </si>
  <si>
    <t>阿莫西林胶囊</t>
  </si>
  <si>
    <t>0.5g(按C₁₆H₁₉N₃O₅S)</t>
  </si>
  <si>
    <t>24粒/盒</t>
  </si>
  <si>
    <t>铝塑泡罩包装(聚氯乙烯固体药用硬片、药品包装用铝箔)</t>
  </si>
  <si>
    <t>重庆麦克福新制药有限公司</t>
  </si>
  <si>
    <t>国药准字H20237034</t>
  </si>
  <si>
    <t>2024-08-05 16:36:25</t>
  </si>
  <si>
    <t>2024-08-06 19:51:04</t>
  </si>
  <si>
    <t>XJ01CAA040E001030580565</t>
  </si>
  <si>
    <t>18粒/盒</t>
  </si>
  <si>
    <t>2024-08-05 16:35:57</t>
  </si>
  <si>
    <t>2024-08-06 19:52:10</t>
  </si>
  <si>
    <t>XB05ZBT205B001010183618</t>
  </si>
  <si>
    <t>碳酸氢钠血滤置换液</t>
  </si>
  <si>
    <t>5000ml</t>
  </si>
  <si>
    <t>5000ml×1袋/袋</t>
  </si>
  <si>
    <t>本品的非PVC内包装袋由三层共挤输液用膜、三层共挤输液用管、血滤置换液用聚碳酸酯端管塞、血滤置换液用加药口组合件、血滤置换液用鲁尔接头组合件制成,次级包装为高阻隔外包装袋。</t>
  </si>
  <si>
    <t>Bieffe Medital S.p.A.</t>
  </si>
  <si>
    <t>国药准字HJ20220049</t>
  </si>
  <si>
    <t>2024-08-05 15:54:23</t>
  </si>
  <si>
    <t>2024-08-06 08:30:04</t>
  </si>
  <si>
    <t>XB05ZBL402B001010183618</t>
  </si>
  <si>
    <t>磷/碳酸氢钠血滤置换液</t>
  </si>
  <si>
    <t>5000ml×1袋</t>
  </si>
  <si>
    <t>本品的非PVC内包装袋由三层共挤输液用膜、三层共挤输液用管、血滤置换液用聚碳酸酯端管塞、血滤置换液用加药口组合件、血滤置换液用鲁尔接头组合件制成,次级包装为高阻隔外包装袋</t>
  </si>
  <si>
    <t>国药准字HJ20220016</t>
  </si>
  <si>
    <t>2024-08-05 15:53:42</t>
  </si>
  <si>
    <t>2024-08-06 08:30:26</t>
  </si>
  <si>
    <t>XN06AXW067E003020106652</t>
  </si>
  <si>
    <t>盐酸文拉法辛缓释胶囊</t>
  </si>
  <si>
    <t>75mg(按C₁₇H₂₇NO₂计)</t>
  </si>
  <si>
    <t>75mg(按C₁₇H₂₇NO₂计)×14粒/盒</t>
  </si>
  <si>
    <t>铝塑包装</t>
  </si>
  <si>
    <t>湖北多瑞药业有限公司</t>
  </si>
  <si>
    <t>国药准字H20234025</t>
  </si>
  <si>
    <t>2024-08-05 15:23:06</t>
  </si>
  <si>
    <t>2024-08-06 19:45:55</t>
  </si>
  <si>
    <t>XA10XXL154B002010103783</t>
  </si>
  <si>
    <t>硫辛酸注射液</t>
  </si>
  <si>
    <t>12ml:0.3g</t>
  </si>
  <si>
    <t>12ml:0.3g×1支</t>
  </si>
  <si>
    <t>黑龙江珍宝岛药业股份有限公司</t>
  </si>
  <si>
    <t>国药准字H20234531</t>
  </si>
  <si>
    <t>2024-08-05 13:27:15</t>
  </si>
  <si>
    <t>2024-08-06 16:25:30</t>
  </si>
  <si>
    <t>XB05XAL208B002010284112</t>
  </si>
  <si>
    <t>10ml:1.5g×1支</t>
  </si>
  <si>
    <t>天津金耀药业有限公司</t>
  </si>
  <si>
    <t>国药准字H20243188</t>
  </si>
  <si>
    <t>2024-08-05 11:56:15</t>
  </si>
  <si>
    <t>2024-08-06 16:22:45</t>
  </si>
  <si>
    <t>XN03AGB140B004010103307</t>
  </si>
  <si>
    <t>丙戊酸钠注射用浓溶液</t>
  </si>
  <si>
    <t>5ml:0.5g(按C₈H₁₆O₂计)</t>
  </si>
  <si>
    <t>1支/盒</t>
  </si>
  <si>
    <t>长春海悦药业股份有限公司</t>
  </si>
  <si>
    <t>国药准字H20223832</t>
  </si>
  <si>
    <t>2024-08-05 10:12:19</t>
  </si>
  <si>
    <t>2024-08-06 16:18:47</t>
  </si>
  <si>
    <t>XJ02AXZ098A001040104129</t>
  </si>
  <si>
    <t>制霉菌素片</t>
  </si>
  <si>
    <t>片剂(糖衣片)</t>
  </si>
  <si>
    <t>50万单位</t>
  </si>
  <si>
    <t>50万单位×30片/瓶</t>
  </si>
  <si>
    <t>药用高密度聚乙烯瓶</t>
  </si>
  <si>
    <t>山东鲁抗医药股份有限公司</t>
  </si>
  <si>
    <t>国药准字H37022917</t>
  </si>
  <si>
    <t>2024-08-02 17:12:53</t>
  </si>
  <si>
    <t>2024-08-06 16:11:35</t>
  </si>
  <si>
    <t>XB03BBY050A001010102625</t>
  </si>
  <si>
    <t>叶酸片</t>
  </si>
  <si>
    <t>5mg×60片/盒</t>
  </si>
  <si>
    <t>聚氯乙烯固体药用硬片、药用铝箔</t>
  </si>
  <si>
    <t>河北冀衡药业股份有限公司</t>
  </si>
  <si>
    <t>国药准字H20234494</t>
  </si>
  <si>
    <t>2024-08-02 15:32:31</t>
  </si>
  <si>
    <t>2024-08-02 15:35:29</t>
  </si>
  <si>
    <t>XS01EEQ092G010010183383</t>
  </si>
  <si>
    <t>曲伏前列素滴眼液</t>
  </si>
  <si>
    <t>眼用制剂</t>
  </si>
  <si>
    <t>0.004%(2.5ml: 0.1mg)</t>
  </si>
  <si>
    <t>0.004%(2.5ml: 0.1mg)×1瓶/盒</t>
  </si>
  <si>
    <t>聚丙烯药用滴眼剂瓶</t>
  </si>
  <si>
    <t>湖北远大天天明制药有限公司</t>
  </si>
  <si>
    <t>国药准字H20234330</t>
  </si>
  <si>
    <t>2024-08-02 14:49:51</t>
  </si>
  <si>
    <t>2024-08-02 14:52:19</t>
  </si>
  <si>
    <t>XR05CBA198X001020403804</t>
  </si>
  <si>
    <t>盐酸氨溴索口服溶液</t>
  </si>
  <si>
    <t>10ml:30mg</t>
  </si>
  <si>
    <t>10ml:30mg×10支/盒</t>
  </si>
  <si>
    <t>钠钙玻璃管制口服液体瓶和口服液瓶用铝塑组合盖</t>
  </si>
  <si>
    <t>黑龙江中桂制药有限公司</t>
  </si>
  <si>
    <t>国药准字H20223118</t>
  </si>
  <si>
    <t>2024-08-02 14:05:16</t>
  </si>
  <si>
    <t>2024-08-02 14:07:32</t>
  </si>
  <si>
    <t>XR03CCA199X001010103804</t>
  </si>
  <si>
    <t>100ml:盐酸氨溴索150mg与盐酸克仑特罗100μg</t>
  </si>
  <si>
    <t>100ml:盐酸氨溴索150mg与盐酸克仑特罗100μg×1瓶/盒</t>
  </si>
  <si>
    <t>钠钙玻璃模制药瓶和口服液瓶用扭断式铝盖包装。配备有带刻度的量杯。</t>
  </si>
  <si>
    <t>国药准字H20243116</t>
  </si>
  <si>
    <t>2024-08-02 14:04:54</t>
  </si>
  <si>
    <t>2024-08-02 14:07:42</t>
  </si>
  <si>
    <t>XN03AGB140X001010104186</t>
  </si>
  <si>
    <t>300ml:12g×1瓶/盒</t>
  </si>
  <si>
    <t>钠钙玻璃模制药瓶装,口服液瓶用铝盖</t>
  </si>
  <si>
    <t>翔宇药业股份有限公司</t>
  </si>
  <si>
    <t>国药准字H20243495</t>
  </si>
  <si>
    <t>2024-08-02 10:45:46</t>
  </si>
  <si>
    <t>2024-08-06 10:11:53</t>
  </si>
  <si>
    <t>XC10AAA067A001010303216</t>
  </si>
  <si>
    <t>10mg×28片/盒</t>
  </si>
  <si>
    <t>铝/铝水泡眼包装,盒装</t>
  </si>
  <si>
    <t>新乡市常乐制药有限责任公司</t>
  </si>
  <si>
    <t>国药准字H20233105</t>
  </si>
  <si>
    <t>2024-08-01 15:25:00</t>
  </si>
  <si>
    <t>2024-08-06 09:12:43</t>
  </si>
  <si>
    <t>XC10AAA067A001010203216</t>
  </si>
  <si>
    <t>10mg×14片/盒</t>
  </si>
  <si>
    <t>2024-08-01 15:22:20</t>
  </si>
  <si>
    <t>2024-08-06 09:10:03</t>
  </si>
  <si>
    <t>XC09DAT040A001010101397</t>
  </si>
  <si>
    <t>替米沙坦氢氯噻嗪片</t>
  </si>
  <si>
    <t>每片含替米沙坦40mg,氢氯噻嗪12.5mg</t>
  </si>
  <si>
    <t>每片含替米沙坦40mg,氢氯噻嗪12.5mg×14片/盒</t>
  </si>
  <si>
    <t>聚酰胺/铝/聚氯乙烯冷冲压成型固体药用复合硬片及药用铝箔</t>
  </si>
  <si>
    <t>常州制药厂有限公司</t>
  </si>
  <si>
    <t>国药准字H20120083</t>
  </si>
  <si>
    <t>2024-08-01 15:06:19</t>
  </si>
  <si>
    <t>2024-08-06 09:06:34</t>
  </si>
  <si>
    <t>XN06AXW067A010010104383</t>
  </si>
  <si>
    <t>盐酸文拉法辛缓释片</t>
  </si>
  <si>
    <t>75mg(按C17H27NO2计)</t>
  </si>
  <si>
    <t>75mg(按C17H27NO2计)×30片/瓶</t>
  </si>
  <si>
    <t>口服固体药用高密度聚乙烯热封垫片瓶</t>
  </si>
  <si>
    <t>国药集团国瑞药业有限公司,合肥思普瑞药业有限公司</t>
  </si>
  <si>
    <t>国药准字H20203741</t>
  </si>
  <si>
    <t>2024-08-01 14:40:11</t>
  </si>
  <si>
    <t>2024-08-06 08:42:50</t>
  </si>
  <si>
    <t>XC01BBL054B002010204615</t>
  </si>
  <si>
    <t>盐酸利多卡因注射液</t>
  </si>
  <si>
    <t>5ml:0.1g×1支</t>
  </si>
  <si>
    <t>浙江诚意药业股份有限公司</t>
  </si>
  <si>
    <t>国药准字H33021429</t>
  </si>
  <si>
    <t>2024-08-01 14:17:26</t>
  </si>
  <si>
    <t>2024-08-06 08:37:22</t>
  </si>
  <si>
    <t>XC02CAW069B002010283450</t>
  </si>
  <si>
    <t>盐酸乌拉地尔注射液</t>
  </si>
  <si>
    <t>10ml:50mg(按乌拉地尔计)</t>
  </si>
  <si>
    <t>10ml:50mg(按乌拉地尔计)×1支</t>
  </si>
  <si>
    <t>成都市海通药业有限公司</t>
  </si>
  <si>
    <t>国药准字H20234553</t>
  </si>
  <si>
    <t>2024-08-01 13:57:11</t>
  </si>
  <si>
    <t>2024-08-06 08:33:13</t>
  </si>
  <si>
    <t>XC02CAW069B002010202068</t>
  </si>
  <si>
    <t>5ml:25mg(按乌拉地尔计)</t>
  </si>
  <si>
    <t>5ml:25mg(按乌拉地尔计)×1支</t>
  </si>
  <si>
    <t>国药准字H20234552</t>
  </si>
  <si>
    <t>2024-08-01 13:57:01</t>
  </si>
  <si>
    <t>2024-08-06 08:32:16</t>
  </si>
  <si>
    <t>XG02ADK026B002010183450</t>
  </si>
  <si>
    <t>1ml:250μg(按C₂₁H₃₆O₅计)</t>
  </si>
  <si>
    <t>1支/支</t>
  </si>
  <si>
    <t>国药准字H20234616</t>
  </si>
  <si>
    <t>2024-08-01 13:54:29</t>
  </si>
  <si>
    <t>2024-08-06 08:33:38</t>
  </si>
  <si>
    <t>XJ01CRA042B003040102296</t>
  </si>
  <si>
    <t>注射用阿莫西林钠克拉维酸钾</t>
  </si>
  <si>
    <t>注射用无菌粉末</t>
  </si>
  <si>
    <t>1.2g(1.0g:0.2g)</t>
  </si>
  <si>
    <t>1.2g(1.0g:0.2g)×1瓶</t>
  </si>
  <si>
    <t>采用中硼硅玻璃模制注射剂瓶、注射用聚乙烯-四氟乙烯覆膜溴化丁基橡胶塞和抗生素瓶用铝塑组合盖包装。</t>
  </si>
  <si>
    <t>四川制药制剂有限公司</t>
  </si>
  <si>
    <t>国药准字H20063978</t>
  </si>
  <si>
    <t>2024-08-01 10:22:51</t>
  </si>
  <si>
    <t>2024-08-05 16:43:04</t>
  </si>
  <si>
    <t>XN06AXM103A001010202766</t>
  </si>
  <si>
    <t>盐酸米那普仑片</t>
  </si>
  <si>
    <t>25mg×14片/盒</t>
  </si>
  <si>
    <t>聚氯乙烯固体药用硬片及药用铝箔包装,药用复合膜包装</t>
  </si>
  <si>
    <t>河北龙海药业有限公司</t>
  </si>
  <si>
    <t>国药准字H20243552</t>
  </si>
  <si>
    <t>2024-08-01 10:17:27</t>
  </si>
  <si>
    <t>2024-08-05 11:21:07</t>
  </si>
  <si>
    <t>XL01FFS298B002010183766</t>
  </si>
  <si>
    <t>索卡佐利单抗注射液</t>
  </si>
  <si>
    <t>100mg(4ml)/瓶</t>
  </si>
  <si>
    <t>100mg(4ml)/瓶×1瓶/盒</t>
  </si>
  <si>
    <t>西林瓶</t>
  </si>
  <si>
    <t>无锡药明生物技术股份有限公司</t>
  </si>
  <si>
    <t>国药准字S20230071</t>
  </si>
  <si>
    <t>2024-08-01 09:54:25</t>
  </si>
  <si>
    <t>2024-08-01 16:28:50</t>
  </si>
  <si>
    <t>暂不纳入新药和过评药品公示目录清单</t>
    <phoneticPr fontId="14" type="noConversion"/>
  </si>
  <si>
    <t>申报资料符合要求的新药和过评药品清单</t>
    <phoneticPr fontId="1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</si>
</sst>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8" formatCode="0.00_ "/>
    <numFmt numFmtId="179" formatCode="0.0000_ "/>
    <numFmt numFmtId="180" formatCode="0.0000_);[Red]\(0.0000\)"/>
  </numFmts>
  <fonts count="15" x14ac:knownFonts="1">
    <font>
      <sz val="11"/>
      <color theme="1"/>
      <name val="等线"/>
      <charset val="134"/>
      <scheme val="minor"/>
    </font>
    <font>
      <sz val="10"/>
      <color theme="1"/>
      <name val="宋体"/>
      <family val="3"/>
      <charset val="134"/>
    </font>
    <font>
      <sz val="12"/>
      <color theme="1"/>
      <name val="等线"/>
      <family val="3"/>
      <charset val="134"/>
      <scheme val="minor"/>
    </font>
    <font>
      <b/>
      <sz val="18"/>
      <color theme="1"/>
      <name val="华文中宋"/>
      <family val="3"/>
      <charset val="134"/>
    </font>
    <font>
      <b/>
      <sz val="20"/>
      <color theme="1"/>
      <name val="华文宋体"/>
      <family val="3"/>
      <charset val="134"/>
    </font>
    <font>
      <sz val="10"/>
      <color theme="1"/>
      <name val="等线"/>
      <family val="3"/>
      <charset val="134"/>
      <scheme val="minor"/>
    </font>
    <font>
      <b/>
      <sz val="10"/>
      <color indexed="8"/>
      <name val="仿宋"/>
      <family val="3"/>
      <charset val="134"/>
    </font>
    <font>
      <sz val="10"/>
      <color indexed="8"/>
      <name val="仿宋"/>
      <family val="3"/>
      <charset val="134"/>
    </font>
    <font>
      <sz val="20"/>
      <color theme="1"/>
      <name val="方正小标宋简体"/>
      <family val="4"/>
      <charset val="134"/>
    </font>
    <font>
      <b/>
      <sz val="10"/>
      <name val="仿宋"/>
      <family val="3"/>
      <charset val="134"/>
    </font>
    <font>
      <b/>
      <sz val="11"/>
      <color theme="1"/>
      <name val="等线"/>
      <family val="3"/>
      <charset val="134"/>
      <scheme val="minor"/>
    </font>
    <font>
      <sz val="11"/>
      <color theme="1"/>
      <name val="等线"/>
      <family val="3"/>
      <charset val="134"/>
      <scheme val="minor"/>
    </font>
    <font>
      <sz val="10"/>
      <color indexed="8"/>
      <name val="宋体"/>
      <family val="3"/>
      <charset val="134"/>
    </font>
    <font>
      <sz val="8"/>
      <color theme="1"/>
      <name val="宋体"/>
      <family val="3"/>
      <charset val="134"/>
    </font>
    <font>
      <sz val="9"/>
      <name val="等线"/>
      <family val="3"/>
      <charset val="134"/>
      <scheme val="minor"/>
    </font>
  </fonts>
  <fills count="3">
    <fill>
      <patternFill patternType="none"/>
    </fill>
    <fill>
      <patternFill patternType="gray125"/>
    </fill>
    <fill>
      <patternFill patternType="solid">
        <fgColor theme="0" tint="-0.14996795556505021"/>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1">
    <xf numFmtId="0" fontId="0" fillId="0" borderId="0"/>
  </cellStyleXfs>
  <cellXfs count="72">
    <xf numFmtId="0" fontId="0" fillId="0" borderId="0" xfId="0"/>
    <xf numFmtId="0" fontId="0" fillId="0" borderId="0" xfId="0" applyFill="1" applyAlignment="1">
      <alignment horizontal="center" vertical="center"/>
    </xf>
    <xf numFmtId="0" fontId="1" fillId="0" borderId="0" xfId="0" applyFont="1" applyFill="1" applyAlignment="1">
      <alignment horizontal="center" vertical="center"/>
    </xf>
    <xf numFmtId="0" fontId="4" fillId="0" borderId="0" xfId="0" applyFont="1" applyFill="1" applyAlignment="1">
      <alignment horizontal="center" vertical="center"/>
    </xf>
    <xf numFmtId="0" fontId="1" fillId="2" borderId="1" xfId="0" applyFont="1" applyFill="1" applyBorder="1" applyAlignment="1">
      <alignment horizontal="center" vertical="center"/>
    </xf>
    <xf numFmtId="0" fontId="1" fillId="0"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0" borderId="4"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9" xfId="0" applyFont="1" applyFill="1" applyBorder="1" applyAlignment="1">
      <alignment horizontal="center" vertical="center"/>
    </xf>
    <xf numFmtId="0" fontId="1" fillId="0" borderId="9" xfId="0" applyFont="1" applyFill="1" applyBorder="1" applyAlignment="1">
      <alignment horizontal="center" vertical="center"/>
    </xf>
    <xf numFmtId="0" fontId="1" fillId="2" borderId="10" xfId="0" applyFont="1" applyFill="1" applyBorder="1" applyAlignment="1">
      <alignment horizontal="center" vertical="center"/>
    </xf>
    <xf numFmtId="0" fontId="5" fillId="0" borderId="1" xfId="0" applyFont="1" applyFill="1" applyBorder="1" applyAlignment="1">
      <alignment horizontal="center" vertical="center"/>
    </xf>
    <xf numFmtId="0" fontId="0" fillId="0" borderId="1" xfId="0" applyFill="1" applyBorder="1" applyAlignment="1">
      <alignment horizontal="center" vertical="center"/>
    </xf>
    <xf numFmtId="0" fontId="1" fillId="2" borderId="4" xfId="0" applyFont="1" applyFill="1" applyBorder="1" applyAlignment="1">
      <alignment horizontal="center" vertical="center" wrapText="1"/>
    </xf>
    <xf numFmtId="10" fontId="1" fillId="0" borderId="1" xfId="0" applyNumberFormat="1" applyFont="1" applyFill="1" applyBorder="1" applyAlignment="1">
      <alignment horizontal="center" vertical="center"/>
    </xf>
    <xf numFmtId="0" fontId="6" fillId="0" borderId="0" xfId="0" applyFont="1" applyFill="1" applyAlignment="1">
      <alignment horizontal="center" vertical="center"/>
    </xf>
    <xf numFmtId="0" fontId="7" fillId="0" borderId="0" xfId="0" applyFont="1" applyFill="1" applyAlignment="1">
      <alignment horizontal="center" vertical="center"/>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179" fontId="9" fillId="0" borderId="1" xfId="0" applyNumberFormat="1" applyFont="1" applyFill="1" applyBorder="1" applyAlignment="1">
      <alignment horizontal="center" vertical="center" wrapText="1"/>
    </xf>
    <xf numFmtId="179" fontId="7" fillId="0" borderId="1" xfId="0" applyNumberFormat="1" applyFont="1" applyFill="1" applyBorder="1" applyAlignment="1">
      <alignment horizontal="center" vertical="center" wrapText="1"/>
    </xf>
    <xf numFmtId="0" fontId="10" fillId="0" borderId="0" xfId="0" applyFont="1" applyFill="1" applyAlignment="1">
      <alignment horizontal="center"/>
    </xf>
    <xf numFmtId="0" fontId="0" fillId="0" borderId="0" xfId="0" applyFill="1" applyAlignment="1">
      <alignment horizontal="center"/>
    </xf>
    <xf numFmtId="179" fontId="7" fillId="0" borderId="0" xfId="0" applyNumberFormat="1" applyFont="1" applyFill="1" applyAlignment="1">
      <alignment horizontal="center" vertical="center"/>
    </xf>
    <xf numFmtId="178" fontId="7" fillId="0" borderId="0" xfId="0" applyNumberFormat="1" applyFont="1" applyFill="1" applyAlignment="1">
      <alignment horizontal="center" vertical="center"/>
    </xf>
    <xf numFmtId="178" fontId="9" fillId="0" borderId="1" xfId="0" applyNumberFormat="1" applyFont="1" applyFill="1" applyBorder="1" applyAlignment="1">
      <alignment horizontal="center" vertical="center" wrapText="1"/>
    </xf>
    <xf numFmtId="178" fontId="7" fillId="0" borderId="1" xfId="0" applyNumberFormat="1" applyFont="1" applyFill="1" applyBorder="1" applyAlignment="1">
      <alignment horizontal="center" vertical="center" wrapText="1"/>
    </xf>
    <xf numFmtId="180" fontId="7" fillId="0" borderId="1" xfId="0" applyNumberFormat="1" applyFont="1" applyFill="1" applyBorder="1" applyAlignment="1">
      <alignment horizontal="center" vertical="center" wrapText="1"/>
    </xf>
    <xf numFmtId="0" fontId="0" fillId="0" borderId="0" xfId="0" applyFill="1" applyAlignment="1">
      <alignment horizontal="left"/>
    </xf>
    <xf numFmtId="0" fontId="8" fillId="0" borderId="0" xfId="0" applyFont="1" applyFill="1" applyAlignment="1">
      <alignment horizontal="center"/>
    </xf>
    <xf numFmtId="0" fontId="0" fillId="0" borderId="0" xfId="0" applyAlignment="1">
      <alignment horizontal="left"/>
    </xf>
    <xf numFmtId="0" fontId="8" fillId="0" borderId="0" xfId="0" applyFont="1" applyAlignment="1">
      <alignment horizontal="center"/>
    </xf>
    <xf numFmtId="0" fontId="2" fillId="0" borderId="0" xfId="0" applyFont="1" applyFill="1" applyAlignment="1">
      <alignment horizontal="left" vertical="center"/>
    </xf>
    <xf numFmtId="0" fontId="3" fillId="0" borderId="0" xfId="0" applyFont="1" applyFill="1" applyAlignment="1">
      <alignment horizontal="center" vertical="center"/>
    </xf>
    <xf numFmtId="0" fontId="1" fillId="0" borderId="0" xfId="0" applyFont="1" applyFill="1" applyBorder="1" applyAlignment="1">
      <alignment horizontal="center" vertical="center" wrapText="1"/>
    </xf>
    <xf numFmtId="0" fontId="1" fillId="0" borderId="0" xfId="0" applyFont="1" applyFill="1" applyBorder="1" applyAlignment="1">
      <alignment horizontal="center" vertical="center"/>
    </xf>
    <xf numFmtId="0" fontId="1" fillId="2" borderId="1"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0" borderId="5" xfId="0" applyFont="1" applyFill="1" applyBorder="1" applyAlignment="1">
      <alignment horizontal="center" vertical="center"/>
    </xf>
    <xf numFmtId="0" fontId="1" fillId="0" borderId="6" xfId="0" applyFont="1" applyFill="1" applyBorder="1" applyAlignment="1">
      <alignment horizontal="center" vertical="center"/>
    </xf>
    <xf numFmtId="0" fontId="1" fillId="0" borderId="7" xfId="0" applyFont="1" applyFill="1" applyBorder="1" applyAlignment="1">
      <alignment horizontal="center" vertical="center"/>
    </xf>
    <xf numFmtId="0" fontId="1" fillId="0" borderId="4" xfId="0" applyFont="1" applyFill="1" applyBorder="1" applyAlignment="1">
      <alignment horizontal="center" vertical="center"/>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178" fontId="1" fillId="0" borderId="1" xfId="0" applyNumberFormat="1" applyFont="1" applyFill="1" applyBorder="1" applyAlignment="1">
      <alignment horizontal="center" vertical="center"/>
    </xf>
    <xf numFmtId="0" fontId="1" fillId="2" borderId="9" xfId="0" applyFont="1" applyFill="1" applyBorder="1" applyAlignment="1">
      <alignment horizontal="center" vertical="center"/>
    </xf>
    <xf numFmtId="178" fontId="1" fillId="0" borderId="9" xfId="0" applyNumberFormat="1" applyFont="1" applyFill="1" applyBorder="1" applyAlignment="1">
      <alignment horizontal="center" vertical="center"/>
    </xf>
    <xf numFmtId="178" fontId="1" fillId="0" borderId="3" xfId="0" applyNumberFormat="1" applyFont="1" applyFill="1" applyBorder="1" applyAlignment="1">
      <alignment horizontal="center" vertical="center"/>
    </xf>
    <xf numFmtId="178" fontId="1" fillId="0" borderId="4" xfId="0" applyNumberFormat="1" applyFont="1" applyFill="1" applyBorder="1" applyAlignment="1">
      <alignment horizontal="center" vertical="center"/>
    </xf>
    <xf numFmtId="0" fontId="1" fillId="2" borderId="6" xfId="0" applyFont="1" applyFill="1" applyBorder="1" applyAlignment="1">
      <alignment horizontal="center" vertical="center"/>
    </xf>
    <xf numFmtId="0" fontId="1" fillId="0" borderId="11" xfId="0" applyFont="1" applyFill="1" applyBorder="1" applyAlignment="1">
      <alignment horizontal="center" vertical="center"/>
    </xf>
    <xf numFmtId="0" fontId="1" fillId="0" borderId="13" xfId="0" applyFont="1" applyFill="1" applyBorder="1" applyAlignment="1">
      <alignment horizontal="center" vertical="center"/>
    </xf>
    <xf numFmtId="0" fontId="1" fillId="0" borderId="0" xfId="0" applyFont="1" applyFill="1" applyBorder="1" applyAlignment="1">
      <alignment horizontal="left" vertical="center"/>
    </xf>
    <xf numFmtId="0" fontId="1" fillId="2" borderId="5"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11" fillId="0" borderId="0" xfId="0" applyNumberFormat="1" applyFont="1"/>
    <xf numFmtId="0" fontId="0" fillId="0" borderId="0" xfId="0" applyNumberFormat="1"/>
    <xf numFmtId="0" fontId="8" fillId="0" borderId="0" xfId="0" applyFont="1" applyAlignment="1"/>
  </cellXfs>
  <cellStyles count="1">
    <cellStyle name="常规" xfId="0" builtinId="0"/>
  </cellStyles>
  <dxfs count="7">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XFC199"/>
  <sheetViews>
    <sheetView workbookViewId="0">
      <pane ySplit="3" topLeftCell="A4" activePane="bottomLeft" state="frozen"/>
      <selection pane="bottomLeft" activeCell="A2" sqref="A2:S2"/>
    </sheetView>
  </sheetViews>
  <sheetFormatPr defaultColWidth="8" defaultRowHeight="14.25" x14ac:dyDescent="0.2"/>
  <cols>
    <col min="1" max="1" width="4.75" style="26" customWidth="1"/>
    <col min="2" max="2" width="10.875" style="17" customWidth="1"/>
    <col min="3" max="3" width="9" style="17" customWidth="1"/>
    <col min="4" max="4" width="12.125" style="17" customWidth="1"/>
    <col min="5" max="5" width="5.375" style="17" customWidth="1"/>
    <col min="6" max="6" width="9.5" style="17" customWidth="1"/>
    <col min="7" max="7" width="11.625" style="17" customWidth="1"/>
    <col min="8" max="9" width="8" style="17"/>
    <col min="10" max="13" width="15.625" style="17" customWidth="1"/>
    <col min="14" max="14" width="9.625" style="17"/>
    <col min="15" max="15" width="8" style="17"/>
    <col min="16" max="16" width="6.875" style="17" customWidth="1"/>
    <col min="17" max="17" width="9.75" style="27" customWidth="1"/>
    <col min="18" max="18" width="9.25" style="27" customWidth="1"/>
    <col min="19" max="19" width="9.25" style="28" customWidth="1"/>
    <col min="20" max="16369" width="8" style="17"/>
    <col min="16370" max="16384" width="8" style="26"/>
  </cols>
  <sheetData>
    <row r="1" spans="1:19 16370:16383" x14ac:dyDescent="0.2">
      <c r="A1" s="32" t="s">
        <v>0</v>
      </c>
      <c r="B1" s="32"/>
      <c r="C1" s="32"/>
    </row>
    <row r="2" spans="1:19 16370:16383" ht="27" x14ac:dyDescent="0.45">
      <c r="A2" s="33" t="s">
        <v>2228</v>
      </c>
      <c r="B2" s="33"/>
      <c r="C2" s="33"/>
      <c r="D2" s="33"/>
      <c r="E2" s="33"/>
      <c r="F2" s="33"/>
      <c r="G2" s="33"/>
      <c r="H2" s="33"/>
      <c r="I2" s="33"/>
      <c r="J2" s="33"/>
      <c r="K2" s="33"/>
      <c r="L2" s="33"/>
      <c r="M2" s="33"/>
      <c r="N2" s="33"/>
      <c r="O2" s="33"/>
      <c r="P2" s="33"/>
      <c r="Q2" s="33"/>
      <c r="R2" s="33"/>
      <c r="S2" s="33"/>
    </row>
    <row r="3" spans="1:19 16370:16383" s="16" customFormat="1" ht="54.95" customHeight="1" x14ac:dyDescent="0.2">
      <c r="A3" s="18" t="s">
        <v>1</v>
      </c>
      <c r="B3" s="19" t="s">
        <v>2</v>
      </c>
      <c r="C3" s="19" t="s">
        <v>3</v>
      </c>
      <c r="D3" s="19" t="s">
        <v>4</v>
      </c>
      <c r="E3" s="19" t="s">
        <v>5</v>
      </c>
      <c r="F3" s="19" t="s">
        <v>6</v>
      </c>
      <c r="G3" s="19" t="s">
        <v>7</v>
      </c>
      <c r="H3" s="19" t="s">
        <v>8</v>
      </c>
      <c r="I3" s="19" t="s">
        <v>9</v>
      </c>
      <c r="J3" s="19" t="s">
        <v>10</v>
      </c>
      <c r="K3" s="19" t="s">
        <v>11</v>
      </c>
      <c r="L3" s="19" t="s">
        <v>12</v>
      </c>
      <c r="M3" s="19" t="s">
        <v>13</v>
      </c>
      <c r="N3" s="19" t="s">
        <v>14</v>
      </c>
      <c r="O3" s="19" t="s">
        <v>15</v>
      </c>
      <c r="P3" s="19" t="s">
        <v>16</v>
      </c>
      <c r="Q3" s="23" t="s">
        <v>17</v>
      </c>
      <c r="R3" s="23" t="s">
        <v>18</v>
      </c>
      <c r="S3" s="29" t="s">
        <v>19</v>
      </c>
      <c r="XEP3" s="25"/>
      <c r="XEQ3" s="25"/>
      <c r="XER3" s="25"/>
      <c r="XES3" s="25"/>
      <c r="XET3" s="25"/>
      <c r="XEU3" s="25"/>
      <c r="XEV3" s="25"/>
      <c r="XEW3" s="25"/>
      <c r="XEX3" s="25"/>
      <c r="XEY3" s="25"/>
      <c r="XEZ3" s="25"/>
      <c r="XFA3" s="25"/>
      <c r="XFB3" s="25"/>
      <c r="XFC3" s="25"/>
    </row>
    <row r="4" spans="1:19 16370:16383" s="17" customFormat="1" ht="84" hidden="1" x14ac:dyDescent="0.2">
      <c r="A4" s="20">
        <v>1</v>
      </c>
      <c r="B4" s="21" t="s">
        <v>20</v>
      </c>
      <c r="C4" s="21" t="s">
        <v>21</v>
      </c>
      <c r="D4" s="21" t="s">
        <v>22</v>
      </c>
      <c r="E4" s="22">
        <v>100</v>
      </c>
      <c r="F4" s="21" t="s">
        <v>23</v>
      </c>
      <c r="G4" s="21" t="s">
        <v>23</v>
      </c>
      <c r="H4" s="21" t="s">
        <v>24</v>
      </c>
      <c r="I4" s="21" t="s">
        <v>25</v>
      </c>
      <c r="J4" s="21" t="s">
        <v>26</v>
      </c>
      <c r="K4" s="21" t="s">
        <v>27</v>
      </c>
      <c r="L4" s="21" t="s">
        <v>28</v>
      </c>
      <c r="M4" s="21" t="s">
        <v>29</v>
      </c>
      <c r="N4" s="21">
        <v>0.2</v>
      </c>
      <c r="O4" s="21">
        <v>20</v>
      </c>
      <c r="P4" s="21"/>
      <c r="Q4" s="24">
        <v>0.2</v>
      </c>
      <c r="R4" s="24">
        <f t="shared" ref="R4:R14" si="0">MIN(N4,P4,Q4)</f>
        <v>0.2</v>
      </c>
      <c r="S4" s="30">
        <f t="shared" ref="S4:S14" si="1">R4*E4</f>
        <v>20</v>
      </c>
    </row>
    <row r="5" spans="1:19 16370:16383" s="17" customFormat="1" ht="84" hidden="1" x14ac:dyDescent="0.2">
      <c r="A5" s="20">
        <v>2</v>
      </c>
      <c r="B5" s="21" t="s">
        <v>30</v>
      </c>
      <c r="C5" s="21" t="s">
        <v>21</v>
      </c>
      <c r="D5" s="21" t="s">
        <v>22</v>
      </c>
      <c r="E5" s="22">
        <v>30</v>
      </c>
      <c r="F5" s="21" t="s">
        <v>31</v>
      </c>
      <c r="G5" s="21" t="s">
        <v>31</v>
      </c>
      <c r="H5" s="21" t="s">
        <v>32</v>
      </c>
      <c r="I5" s="21" t="s">
        <v>25</v>
      </c>
      <c r="J5" s="21" t="s">
        <v>33</v>
      </c>
      <c r="K5" s="21" t="s">
        <v>34</v>
      </c>
      <c r="L5" s="21" t="s">
        <v>35</v>
      </c>
      <c r="M5" s="21" t="s">
        <v>36</v>
      </c>
      <c r="N5" s="21">
        <v>0.622</v>
      </c>
      <c r="O5" s="21">
        <v>18.66</v>
      </c>
      <c r="P5" s="21"/>
      <c r="Q5" s="24">
        <v>0.2</v>
      </c>
      <c r="R5" s="24">
        <f t="shared" si="0"/>
        <v>0.2</v>
      </c>
      <c r="S5" s="30">
        <f t="shared" si="1"/>
        <v>6</v>
      </c>
    </row>
    <row r="6" spans="1:19 16370:16383" s="17" customFormat="1" ht="72" hidden="1" x14ac:dyDescent="0.2">
      <c r="A6" s="20">
        <v>3</v>
      </c>
      <c r="B6" s="21" t="s">
        <v>37</v>
      </c>
      <c r="C6" s="21" t="s">
        <v>21</v>
      </c>
      <c r="D6" s="21" t="s">
        <v>22</v>
      </c>
      <c r="E6" s="22">
        <v>60</v>
      </c>
      <c r="F6" s="21" t="s">
        <v>31</v>
      </c>
      <c r="G6" s="21" t="s">
        <v>31</v>
      </c>
      <c r="H6" s="21" t="s">
        <v>32</v>
      </c>
      <c r="I6" s="21" t="s">
        <v>25</v>
      </c>
      <c r="J6" s="21" t="s">
        <v>38</v>
      </c>
      <c r="K6" s="21" t="s">
        <v>39</v>
      </c>
      <c r="L6" s="21" t="s">
        <v>40</v>
      </c>
      <c r="M6" s="21" t="s">
        <v>41</v>
      </c>
      <c r="N6" s="21">
        <v>0.622</v>
      </c>
      <c r="O6" s="21">
        <v>37.32</v>
      </c>
      <c r="P6" s="21"/>
      <c r="Q6" s="24">
        <v>0.2</v>
      </c>
      <c r="R6" s="24">
        <f t="shared" si="0"/>
        <v>0.2</v>
      </c>
      <c r="S6" s="30">
        <f t="shared" si="1"/>
        <v>12</v>
      </c>
    </row>
    <row r="7" spans="1:19 16370:16383" s="17" customFormat="1" ht="72" hidden="1" x14ac:dyDescent="0.2">
      <c r="A7" s="20">
        <v>4</v>
      </c>
      <c r="B7" s="21" t="s">
        <v>42</v>
      </c>
      <c r="C7" s="21" t="s">
        <v>43</v>
      </c>
      <c r="D7" s="21" t="s">
        <v>44</v>
      </c>
      <c r="E7" s="22">
        <v>20</v>
      </c>
      <c r="F7" s="21" t="s">
        <v>45</v>
      </c>
      <c r="G7" s="21" t="s">
        <v>46</v>
      </c>
      <c r="H7" s="21" t="s">
        <v>47</v>
      </c>
      <c r="I7" s="21" t="s">
        <v>25</v>
      </c>
      <c r="J7" s="21" t="s">
        <v>48</v>
      </c>
      <c r="K7" s="21" t="s">
        <v>49</v>
      </c>
      <c r="L7" s="21" t="s">
        <v>50</v>
      </c>
      <c r="M7" s="21" t="s">
        <v>51</v>
      </c>
      <c r="N7" s="21">
        <v>1.99</v>
      </c>
      <c r="O7" s="21">
        <v>39.799999999999997</v>
      </c>
      <c r="P7" s="21">
        <v>1.99</v>
      </c>
      <c r="Q7" s="24">
        <v>1.99</v>
      </c>
      <c r="R7" s="24">
        <f t="shared" si="0"/>
        <v>1.99</v>
      </c>
      <c r="S7" s="30">
        <f t="shared" si="1"/>
        <v>39.799999999999997</v>
      </c>
    </row>
    <row r="8" spans="1:19 16370:16383" s="17" customFormat="1" ht="72" hidden="1" x14ac:dyDescent="0.2">
      <c r="A8" s="20">
        <v>5</v>
      </c>
      <c r="B8" s="21" t="s">
        <v>52</v>
      </c>
      <c r="C8" s="21" t="s">
        <v>53</v>
      </c>
      <c r="D8" s="21" t="s">
        <v>54</v>
      </c>
      <c r="E8" s="22">
        <v>1</v>
      </c>
      <c r="F8" s="21" t="s">
        <v>55</v>
      </c>
      <c r="G8" s="21" t="s">
        <v>56</v>
      </c>
      <c r="H8" s="21" t="s">
        <v>57</v>
      </c>
      <c r="I8" s="21" t="s">
        <v>25</v>
      </c>
      <c r="J8" s="21" t="s">
        <v>58</v>
      </c>
      <c r="K8" s="21" t="s">
        <v>59</v>
      </c>
      <c r="L8" s="21" t="s">
        <v>60</v>
      </c>
      <c r="M8" s="21" t="s">
        <v>61</v>
      </c>
      <c r="N8" s="21">
        <v>28.7</v>
      </c>
      <c r="O8" s="21">
        <v>28.7</v>
      </c>
      <c r="P8" s="21">
        <v>29.8</v>
      </c>
      <c r="Q8" s="24">
        <v>29.8</v>
      </c>
      <c r="R8" s="24">
        <f t="shared" si="0"/>
        <v>28.7</v>
      </c>
      <c r="S8" s="30">
        <f t="shared" si="1"/>
        <v>28.7</v>
      </c>
    </row>
    <row r="9" spans="1:19 16370:16383" s="17" customFormat="1" ht="84" hidden="1" x14ac:dyDescent="0.2">
      <c r="A9" s="20">
        <v>6</v>
      </c>
      <c r="B9" s="21" t="s">
        <v>62</v>
      </c>
      <c r="C9" s="21" t="s">
        <v>63</v>
      </c>
      <c r="D9" s="21" t="s">
        <v>64</v>
      </c>
      <c r="E9" s="22">
        <v>1</v>
      </c>
      <c r="F9" s="21" t="s">
        <v>65</v>
      </c>
      <c r="G9" s="21" t="s">
        <v>65</v>
      </c>
      <c r="H9" s="21" t="s">
        <v>66</v>
      </c>
      <c r="I9" s="21" t="s">
        <v>25</v>
      </c>
      <c r="J9" s="21" t="s">
        <v>67</v>
      </c>
      <c r="K9" s="21" t="s">
        <v>68</v>
      </c>
      <c r="L9" s="21" t="s">
        <v>69</v>
      </c>
      <c r="M9" s="21" t="s">
        <v>70</v>
      </c>
      <c r="N9" s="21">
        <v>88.3</v>
      </c>
      <c r="O9" s="21">
        <v>88.3</v>
      </c>
      <c r="P9" s="21">
        <v>126.37</v>
      </c>
      <c r="Q9" s="24">
        <v>126.37</v>
      </c>
      <c r="R9" s="24">
        <f t="shared" si="0"/>
        <v>88.3</v>
      </c>
      <c r="S9" s="30">
        <f t="shared" si="1"/>
        <v>88.3</v>
      </c>
    </row>
    <row r="10" spans="1:19 16370:16383" s="17" customFormat="1" ht="84" hidden="1" x14ac:dyDescent="0.2">
      <c r="A10" s="20">
        <v>7</v>
      </c>
      <c r="B10" s="21" t="s">
        <v>71</v>
      </c>
      <c r="C10" s="21" t="s">
        <v>72</v>
      </c>
      <c r="D10" s="21" t="s">
        <v>73</v>
      </c>
      <c r="E10" s="22">
        <v>1</v>
      </c>
      <c r="F10" s="21" t="s">
        <v>74</v>
      </c>
      <c r="G10" s="21" t="s">
        <v>74</v>
      </c>
      <c r="H10" s="21" t="s">
        <v>75</v>
      </c>
      <c r="I10" s="21" t="s">
        <v>25</v>
      </c>
      <c r="J10" s="21" t="s">
        <v>76</v>
      </c>
      <c r="K10" s="21" t="s">
        <v>77</v>
      </c>
      <c r="L10" s="21" t="s">
        <v>78</v>
      </c>
      <c r="M10" s="21" t="s">
        <v>79</v>
      </c>
      <c r="N10" s="21">
        <v>1.9882</v>
      </c>
      <c r="O10" s="21">
        <v>1.99</v>
      </c>
      <c r="P10" s="21">
        <v>1.9882</v>
      </c>
      <c r="Q10" s="24">
        <v>1.9882</v>
      </c>
      <c r="R10" s="24">
        <f t="shared" si="0"/>
        <v>1.9882</v>
      </c>
      <c r="S10" s="30">
        <f t="shared" si="1"/>
        <v>1.9882</v>
      </c>
    </row>
    <row r="11" spans="1:19 16370:16383" s="17" customFormat="1" ht="84" hidden="1" x14ac:dyDescent="0.2">
      <c r="A11" s="20">
        <v>8</v>
      </c>
      <c r="B11" s="21" t="s">
        <v>80</v>
      </c>
      <c r="C11" s="21" t="s">
        <v>72</v>
      </c>
      <c r="D11" s="21" t="s">
        <v>81</v>
      </c>
      <c r="E11" s="22">
        <v>1</v>
      </c>
      <c r="F11" s="21" t="s">
        <v>74</v>
      </c>
      <c r="G11" s="21" t="s">
        <v>74</v>
      </c>
      <c r="H11" s="21" t="s">
        <v>82</v>
      </c>
      <c r="I11" s="21" t="s">
        <v>25</v>
      </c>
      <c r="J11" s="21" t="s">
        <v>83</v>
      </c>
      <c r="K11" s="21" t="s">
        <v>84</v>
      </c>
      <c r="L11" s="21" t="s">
        <v>85</v>
      </c>
      <c r="M11" s="21" t="s">
        <v>86</v>
      </c>
      <c r="N11" s="21">
        <v>3.38</v>
      </c>
      <c r="O11" s="21">
        <v>3.38</v>
      </c>
      <c r="P11" s="21">
        <v>3.38</v>
      </c>
      <c r="Q11" s="24">
        <v>3.38</v>
      </c>
      <c r="R11" s="24">
        <f t="shared" si="0"/>
        <v>3.38</v>
      </c>
      <c r="S11" s="30">
        <f t="shared" si="1"/>
        <v>3.38</v>
      </c>
    </row>
    <row r="12" spans="1:19 16370:16383" s="17" customFormat="1" ht="72" hidden="1" x14ac:dyDescent="0.2">
      <c r="A12" s="20">
        <v>9</v>
      </c>
      <c r="B12" s="21" t="s">
        <v>87</v>
      </c>
      <c r="C12" s="21" t="s">
        <v>88</v>
      </c>
      <c r="D12" s="21" t="s">
        <v>89</v>
      </c>
      <c r="E12" s="22">
        <v>10</v>
      </c>
      <c r="F12" s="21" t="s">
        <v>90</v>
      </c>
      <c r="G12" s="21" t="s">
        <v>90</v>
      </c>
      <c r="H12" s="21" t="s">
        <v>91</v>
      </c>
      <c r="I12" s="21" t="s">
        <v>25</v>
      </c>
      <c r="J12" s="21" t="s">
        <v>92</v>
      </c>
      <c r="K12" s="21" t="s">
        <v>93</v>
      </c>
      <c r="L12" s="21" t="s">
        <v>94</v>
      </c>
      <c r="M12" s="21" t="s">
        <v>95</v>
      </c>
      <c r="N12" s="21">
        <v>5.49</v>
      </c>
      <c r="O12" s="21"/>
      <c r="P12" s="21">
        <v>7.65</v>
      </c>
      <c r="Q12" s="24">
        <v>4.8070000000000004</v>
      </c>
      <c r="R12" s="24">
        <f t="shared" si="0"/>
        <v>4.8070000000000004</v>
      </c>
      <c r="S12" s="30">
        <f t="shared" si="1"/>
        <v>48.07</v>
      </c>
    </row>
    <row r="13" spans="1:19 16370:16383" s="17" customFormat="1" ht="72" hidden="1" x14ac:dyDescent="0.2">
      <c r="A13" s="20">
        <v>10</v>
      </c>
      <c r="B13" s="21" t="s">
        <v>96</v>
      </c>
      <c r="C13" s="21" t="s">
        <v>97</v>
      </c>
      <c r="D13" s="21" t="s">
        <v>98</v>
      </c>
      <c r="E13" s="22">
        <v>36</v>
      </c>
      <c r="F13" s="21" t="s">
        <v>99</v>
      </c>
      <c r="G13" s="21" t="s">
        <v>99</v>
      </c>
      <c r="H13" s="21" t="s">
        <v>100</v>
      </c>
      <c r="I13" s="21" t="s">
        <v>25</v>
      </c>
      <c r="J13" s="21" t="s">
        <v>101</v>
      </c>
      <c r="K13" s="21" t="s">
        <v>102</v>
      </c>
      <c r="L13" s="21" t="s">
        <v>103</v>
      </c>
      <c r="M13" s="21" t="s">
        <v>104</v>
      </c>
      <c r="N13" s="21">
        <v>2.5331000000000001</v>
      </c>
      <c r="O13" s="21">
        <v>91.19</v>
      </c>
      <c r="P13" s="21">
        <v>2.5499999999999998</v>
      </c>
      <c r="Q13" s="24">
        <v>2.5499999999999998</v>
      </c>
      <c r="R13" s="24">
        <f t="shared" si="0"/>
        <v>2.5331000000000001</v>
      </c>
      <c r="S13" s="30">
        <f t="shared" si="1"/>
        <v>91.191599999999994</v>
      </c>
    </row>
    <row r="14" spans="1:19 16370:16383" s="17" customFormat="1" ht="84" hidden="1" x14ac:dyDescent="0.2">
      <c r="A14" s="20">
        <v>11</v>
      </c>
      <c r="B14" s="21" t="s">
        <v>105</v>
      </c>
      <c r="C14" s="21" t="s">
        <v>106</v>
      </c>
      <c r="D14" s="21" t="s">
        <v>107</v>
      </c>
      <c r="E14" s="22">
        <v>28</v>
      </c>
      <c r="F14" s="21" t="s">
        <v>108</v>
      </c>
      <c r="G14" s="21" t="s">
        <v>108</v>
      </c>
      <c r="H14" s="21" t="s">
        <v>109</v>
      </c>
      <c r="I14" s="21" t="s">
        <v>25</v>
      </c>
      <c r="J14" s="21" t="s">
        <v>110</v>
      </c>
      <c r="K14" s="21" t="s">
        <v>111</v>
      </c>
      <c r="L14" s="21" t="s">
        <v>112</v>
      </c>
      <c r="M14" s="21" t="s">
        <v>113</v>
      </c>
      <c r="N14" s="21">
        <v>6.8510999999999997</v>
      </c>
      <c r="O14" s="21">
        <v>191.83</v>
      </c>
      <c r="P14" s="21">
        <v>6.8929</v>
      </c>
      <c r="Q14" s="24">
        <v>6.8928571428571397</v>
      </c>
      <c r="R14" s="24">
        <f t="shared" si="0"/>
        <v>6.8510999999999997</v>
      </c>
      <c r="S14" s="30">
        <f t="shared" si="1"/>
        <v>191.83080000000001</v>
      </c>
    </row>
    <row r="15" spans="1:19 16370:16383" s="17" customFormat="1" ht="72" hidden="1" x14ac:dyDescent="0.2">
      <c r="A15" s="20">
        <v>12</v>
      </c>
      <c r="B15" s="21" t="s">
        <v>114</v>
      </c>
      <c r="C15" s="21" t="s">
        <v>115</v>
      </c>
      <c r="D15" s="21" t="s">
        <v>116</v>
      </c>
      <c r="E15" s="22">
        <v>1</v>
      </c>
      <c r="F15" s="21" t="s">
        <v>74</v>
      </c>
      <c r="G15" s="21" t="s">
        <v>74</v>
      </c>
      <c r="H15" s="21" t="s">
        <v>117</v>
      </c>
      <c r="I15" s="21" t="s">
        <v>25</v>
      </c>
      <c r="J15" s="21" t="s">
        <v>118</v>
      </c>
      <c r="K15" s="21" t="s">
        <v>119</v>
      </c>
      <c r="L15" s="21" t="s">
        <v>120</v>
      </c>
      <c r="M15" s="21" t="s">
        <v>121</v>
      </c>
      <c r="N15" s="21">
        <v>14.7</v>
      </c>
      <c r="O15" s="21">
        <v>14.7</v>
      </c>
      <c r="P15" s="21"/>
      <c r="Q15" s="24">
        <v>5.49</v>
      </c>
      <c r="R15" s="24">
        <v>5.49</v>
      </c>
      <c r="S15" s="30">
        <v>5.49</v>
      </c>
    </row>
    <row r="16" spans="1:19 16370:16383" s="17" customFormat="1" ht="72" hidden="1" x14ac:dyDescent="0.2">
      <c r="A16" s="20">
        <v>13</v>
      </c>
      <c r="B16" s="21" t="s">
        <v>122</v>
      </c>
      <c r="C16" s="21" t="s">
        <v>115</v>
      </c>
      <c r="D16" s="21" t="s">
        <v>123</v>
      </c>
      <c r="E16" s="22">
        <v>1</v>
      </c>
      <c r="F16" s="21" t="s">
        <v>74</v>
      </c>
      <c r="G16" s="21" t="s">
        <v>74</v>
      </c>
      <c r="H16" s="21" t="s">
        <v>124</v>
      </c>
      <c r="I16" s="21" t="s">
        <v>25</v>
      </c>
      <c r="J16" s="21" t="s">
        <v>125</v>
      </c>
      <c r="K16" s="21" t="s">
        <v>126</v>
      </c>
      <c r="L16" s="21" t="s">
        <v>127</v>
      </c>
      <c r="M16" s="21" t="s">
        <v>128</v>
      </c>
      <c r="N16" s="21">
        <v>8.6199999999999992</v>
      </c>
      <c r="O16" s="21">
        <v>8.6199999999999992</v>
      </c>
      <c r="P16" s="21"/>
      <c r="Q16" s="24">
        <v>3.2294</v>
      </c>
      <c r="R16" s="24">
        <v>3.2294</v>
      </c>
      <c r="S16" s="30">
        <v>3.2294</v>
      </c>
    </row>
    <row r="17" spans="1:19 16370:16372" s="17" customFormat="1" ht="72" hidden="1" x14ac:dyDescent="0.2">
      <c r="A17" s="20">
        <v>14</v>
      </c>
      <c r="B17" s="21" t="s">
        <v>129</v>
      </c>
      <c r="C17" s="21" t="s">
        <v>115</v>
      </c>
      <c r="D17" s="21" t="s">
        <v>130</v>
      </c>
      <c r="E17" s="22">
        <v>1</v>
      </c>
      <c r="F17" s="21" t="s">
        <v>131</v>
      </c>
      <c r="G17" s="21" t="s">
        <v>131</v>
      </c>
      <c r="H17" s="21" t="s">
        <v>132</v>
      </c>
      <c r="I17" s="21" t="s">
        <v>25</v>
      </c>
      <c r="J17" s="21" t="s">
        <v>133</v>
      </c>
      <c r="K17" s="21" t="s">
        <v>134</v>
      </c>
      <c r="L17" s="21" t="s">
        <v>135</v>
      </c>
      <c r="M17" s="21" t="s">
        <v>136</v>
      </c>
      <c r="N17" s="21">
        <v>16.53</v>
      </c>
      <c r="O17" s="21">
        <v>16.53</v>
      </c>
      <c r="P17" s="21"/>
      <c r="Q17" s="24">
        <v>11.0716</v>
      </c>
      <c r="R17" s="24">
        <v>11.0716</v>
      </c>
      <c r="S17" s="30">
        <v>11.0716</v>
      </c>
    </row>
    <row r="18" spans="1:19 16370:16372" s="17" customFormat="1" ht="84" hidden="1" x14ac:dyDescent="0.2">
      <c r="A18" s="20">
        <v>15</v>
      </c>
      <c r="B18" s="21" t="s">
        <v>137</v>
      </c>
      <c r="C18" s="21" t="s">
        <v>115</v>
      </c>
      <c r="D18" s="21" t="s">
        <v>138</v>
      </c>
      <c r="E18" s="22">
        <v>1</v>
      </c>
      <c r="F18" s="21" t="s">
        <v>139</v>
      </c>
      <c r="G18" s="21" t="s">
        <v>139</v>
      </c>
      <c r="H18" s="21" t="s">
        <v>140</v>
      </c>
      <c r="I18" s="21" t="s">
        <v>25</v>
      </c>
      <c r="J18" s="21" t="s">
        <v>141</v>
      </c>
      <c r="K18" s="21" t="s">
        <v>142</v>
      </c>
      <c r="L18" s="21" t="s">
        <v>143</v>
      </c>
      <c r="M18" s="21" t="s">
        <v>144</v>
      </c>
      <c r="N18" s="21">
        <v>100.84</v>
      </c>
      <c r="O18" s="21">
        <v>100.84</v>
      </c>
      <c r="P18" s="21"/>
      <c r="Q18" s="24">
        <v>11.0716</v>
      </c>
      <c r="R18" s="24">
        <v>11.0716</v>
      </c>
      <c r="S18" s="30">
        <v>11.0716</v>
      </c>
    </row>
    <row r="19" spans="1:19 16370:16372" s="17" customFormat="1" ht="84" hidden="1" x14ac:dyDescent="0.2">
      <c r="A19" s="20">
        <v>16</v>
      </c>
      <c r="B19" s="21" t="s">
        <v>145</v>
      </c>
      <c r="C19" s="21" t="s">
        <v>146</v>
      </c>
      <c r="D19" s="21" t="s">
        <v>147</v>
      </c>
      <c r="E19" s="22">
        <v>10</v>
      </c>
      <c r="F19" s="21" t="s">
        <v>148</v>
      </c>
      <c r="G19" s="21" t="s">
        <v>148</v>
      </c>
      <c r="H19" s="21" t="s">
        <v>149</v>
      </c>
      <c r="I19" s="21" t="s">
        <v>25</v>
      </c>
      <c r="J19" s="21" t="s">
        <v>150</v>
      </c>
      <c r="K19" s="21" t="s">
        <v>151</v>
      </c>
      <c r="L19" s="21" t="s">
        <v>152</v>
      </c>
      <c r="M19" s="21" t="s">
        <v>153</v>
      </c>
      <c r="N19" s="21">
        <v>11.85</v>
      </c>
      <c r="O19" s="21">
        <v>118.5</v>
      </c>
      <c r="P19" s="21">
        <v>11.96</v>
      </c>
      <c r="Q19" s="24">
        <v>11.96</v>
      </c>
      <c r="R19" s="24">
        <f t="shared" ref="R19:R68" si="2">MIN(N19,P19,Q19)</f>
        <v>11.85</v>
      </c>
      <c r="S19" s="30">
        <f t="shared" ref="S19:S68" si="3">R19*E19</f>
        <v>118.5</v>
      </c>
    </row>
    <row r="20" spans="1:19 16370:16372" s="17" customFormat="1" ht="72" hidden="1" x14ac:dyDescent="0.2">
      <c r="A20" s="20">
        <v>17</v>
      </c>
      <c r="B20" s="21" t="s">
        <v>154</v>
      </c>
      <c r="C20" s="21" t="s">
        <v>146</v>
      </c>
      <c r="D20" s="21" t="s">
        <v>147</v>
      </c>
      <c r="E20" s="22">
        <v>10</v>
      </c>
      <c r="F20" s="21" t="s">
        <v>155</v>
      </c>
      <c r="G20" s="21" t="s">
        <v>156</v>
      </c>
      <c r="H20" s="21" t="s">
        <v>157</v>
      </c>
      <c r="I20" s="21" t="s">
        <v>25</v>
      </c>
      <c r="J20" s="21" t="s">
        <v>158</v>
      </c>
      <c r="K20" s="21" t="s">
        <v>159</v>
      </c>
      <c r="L20" s="21" t="s">
        <v>160</v>
      </c>
      <c r="M20" s="21" t="s">
        <v>161</v>
      </c>
      <c r="N20" s="21">
        <v>11.9</v>
      </c>
      <c r="O20" s="21">
        <v>119</v>
      </c>
      <c r="P20" s="21">
        <v>11.96</v>
      </c>
      <c r="Q20" s="24">
        <v>11.96</v>
      </c>
      <c r="R20" s="24">
        <f t="shared" si="2"/>
        <v>11.9</v>
      </c>
      <c r="S20" s="30">
        <f t="shared" si="3"/>
        <v>119</v>
      </c>
    </row>
    <row r="21" spans="1:19 16370:16372" s="17" customFormat="1" ht="84" hidden="1" x14ac:dyDescent="0.2">
      <c r="A21" s="20">
        <v>18</v>
      </c>
      <c r="B21" s="21" t="s">
        <v>162</v>
      </c>
      <c r="C21" s="21" t="s">
        <v>163</v>
      </c>
      <c r="D21" s="21" t="s">
        <v>164</v>
      </c>
      <c r="E21" s="22">
        <v>1</v>
      </c>
      <c r="F21" s="21" t="s">
        <v>165</v>
      </c>
      <c r="G21" s="21" t="s">
        <v>166</v>
      </c>
      <c r="H21" s="21" t="s">
        <v>167</v>
      </c>
      <c r="I21" s="21" t="s">
        <v>168</v>
      </c>
      <c r="J21" s="21" t="s">
        <v>169</v>
      </c>
      <c r="K21" s="21" t="s">
        <v>170</v>
      </c>
      <c r="L21" s="21" t="s">
        <v>171</v>
      </c>
      <c r="M21" s="21" t="s">
        <v>172</v>
      </c>
      <c r="N21" s="21">
        <v>7</v>
      </c>
      <c r="O21" s="21">
        <v>56.24</v>
      </c>
      <c r="P21" s="21"/>
      <c r="Q21" s="24">
        <v>56.24</v>
      </c>
      <c r="R21" s="24">
        <f t="shared" si="2"/>
        <v>7</v>
      </c>
      <c r="S21" s="30">
        <f t="shared" si="3"/>
        <v>7</v>
      </c>
    </row>
    <row r="22" spans="1:19 16370:16372" s="17" customFormat="1" ht="72" hidden="1" x14ac:dyDescent="0.2">
      <c r="A22" s="20">
        <v>19</v>
      </c>
      <c r="B22" s="21" t="s">
        <v>173</v>
      </c>
      <c r="C22" s="21" t="s">
        <v>174</v>
      </c>
      <c r="D22" s="21" t="s">
        <v>175</v>
      </c>
      <c r="E22" s="22">
        <v>10</v>
      </c>
      <c r="F22" s="21" t="s">
        <v>176</v>
      </c>
      <c r="G22" s="21" t="s">
        <v>176</v>
      </c>
      <c r="H22" s="21" t="s">
        <v>177</v>
      </c>
      <c r="I22" s="21" t="s">
        <v>25</v>
      </c>
      <c r="J22" s="21" t="s">
        <v>178</v>
      </c>
      <c r="K22" s="21" t="s">
        <v>179</v>
      </c>
      <c r="L22" s="21" t="s">
        <v>180</v>
      </c>
      <c r="M22" s="21" t="s">
        <v>181</v>
      </c>
      <c r="N22" s="21">
        <v>382</v>
      </c>
      <c r="O22" s="21">
        <v>3820</v>
      </c>
      <c r="P22" s="21">
        <v>382</v>
      </c>
      <c r="Q22" s="24">
        <v>382</v>
      </c>
      <c r="R22" s="24">
        <f t="shared" si="2"/>
        <v>382</v>
      </c>
      <c r="S22" s="30">
        <f t="shared" si="3"/>
        <v>3820</v>
      </c>
    </row>
    <row r="23" spans="1:19 16370:16372" s="17" customFormat="1" ht="72" hidden="1" x14ac:dyDescent="0.2">
      <c r="A23" s="20">
        <v>20</v>
      </c>
      <c r="B23" s="21" t="s">
        <v>182</v>
      </c>
      <c r="C23" s="21" t="s">
        <v>183</v>
      </c>
      <c r="D23" s="21" t="s">
        <v>184</v>
      </c>
      <c r="E23" s="22">
        <v>10</v>
      </c>
      <c r="F23" s="21" t="s">
        <v>185</v>
      </c>
      <c r="G23" s="21" t="s">
        <v>185</v>
      </c>
      <c r="H23" s="21" t="s">
        <v>186</v>
      </c>
      <c r="I23" s="21" t="s">
        <v>25</v>
      </c>
      <c r="J23" s="21" t="s">
        <v>187</v>
      </c>
      <c r="K23" s="21" t="s">
        <v>188</v>
      </c>
      <c r="L23" s="21" t="s">
        <v>189</v>
      </c>
      <c r="M23" s="21" t="s">
        <v>190</v>
      </c>
      <c r="N23" s="21">
        <v>3.1764999999999999</v>
      </c>
      <c r="O23" s="21">
        <v>31.77</v>
      </c>
      <c r="P23" s="21">
        <v>3.1764999999999999</v>
      </c>
      <c r="Q23" s="24">
        <v>3.1764999999999999</v>
      </c>
      <c r="R23" s="24">
        <f t="shared" si="2"/>
        <v>3.1764999999999999</v>
      </c>
      <c r="S23" s="30">
        <f t="shared" si="3"/>
        <v>31.765000000000001</v>
      </c>
    </row>
    <row r="24" spans="1:19 16370:16372" s="17" customFormat="1" ht="72" hidden="1" x14ac:dyDescent="0.2">
      <c r="A24" s="20">
        <v>21</v>
      </c>
      <c r="B24" s="21" t="s">
        <v>191</v>
      </c>
      <c r="C24" s="21" t="s">
        <v>192</v>
      </c>
      <c r="D24" s="21" t="s">
        <v>193</v>
      </c>
      <c r="E24" s="22">
        <v>1</v>
      </c>
      <c r="F24" s="21" t="s">
        <v>194</v>
      </c>
      <c r="G24" s="21" t="s">
        <v>194</v>
      </c>
      <c r="H24" s="21" t="s">
        <v>195</v>
      </c>
      <c r="I24" s="21" t="s">
        <v>25</v>
      </c>
      <c r="J24" s="21" t="s">
        <v>196</v>
      </c>
      <c r="K24" s="21" t="s">
        <v>197</v>
      </c>
      <c r="L24" s="21" t="s">
        <v>198</v>
      </c>
      <c r="M24" s="21" t="s">
        <v>199</v>
      </c>
      <c r="N24" s="21">
        <v>3998</v>
      </c>
      <c r="O24" s="21">
        <v>3998</v>
      </c>
      <c r="P24" s="21"/>
      <c r="Q24" s="24">
        <v>4330</v>
      </c>
      <c r="R24" s="24">
        <f t="shared" si="2"/>
        <v>3998</v>
      </c>
      <c r="S24" s="30">
        <f t="shared" si="3"/>
        <v>3998</v>
      </c>
    </row>
    <row r="25" spans="1:19 16370:16372" s="17" customFormat="1" ht="84" hidden="1" x14ac:dyDescent="0.2">
      <c r="A25" s="20">
        <v>22</v>
      </c>
      <c r="B25" s="21" t="s">
        <v>200</v>
      </c>
      <c r="C25" s="21" t="s">
        <v>201</v>
      </c>
      <c r="D25" s="21" t="s">
        <v>202</v>
      </c>
      <c r="E25" s="22">
        <v>1</v>
      </c>
      <c r="F25" s="21" t="s">
        <v>203</v>
      </c>
      <c r="G25" s="21" t="s">
        <v>204</v>
      </c>
      <c r="H25" s="21" t="s">
        <v>205</v>
      </c>
      <c r="I25" s="21" t="s">
        <v>25</v>
      </c>
      <c r="J25" s="21" t="s">
        <v>206</v>
      </c>
      <c r="K25" s="21" t="s">
        <v>207</v>
      </c>
      <c r="L25" s="21" t="s">
        <v>208</v>
      </c>
      <c r="M25" s="21" t="s">
        <v>209</v>
      </c>
      <c r="N25" s="21">
        <v>285</v>
      </c>
      <c r="O25" s="21">
        <v>285</v>
      </c>
      <c r="P25" s="21">
        <v>290</v>
      </c>
      <c r="Q25" s="24">
        <v>290</v>
      </c>
      <c r="R25" s="24">
        <f t="shared" si="2"/>
        <v>285</v>
      </c>
      <c r="S25" s="30">
        <f t="shared" si="3"/>
        <v>285</v>
      </c>
    </row>
    <row r="26" spans="1:19 16370:16372" s="17" customFormat="1" ht="84" hidden="1" x14ac:dyDescent="0.2">
      <c r="A26" s="20">
        <v>23</v>
      </c>
      <c r="B26" s="21" t="s">
        <v>210</v>
      </c>
      <c r="C26" s="21" t="s">
        <v>211</v>
      </c>
      <c r="D26" s="21" t="s">
        <v>212</v>
      </c>
      <c r="E26" s="22">
        <v>1</v>
      </c>
      <c r="F26" s="21" t="s">
        <v>213</v>
      </c>
      <c r="G26" s="21" t="s">
        <v>214</v>
      </c>
      <c r="H26" s="21" t="s">
        <v>215</v>
      </c>
      <c r="I26" s="21" t="s">
        <v>25</v>
      </c>
      <c r="J26" s="21" t="s">
        <v>216</v>
      </c>
      <c r="K26" s="21" t="s">
        <v>217</v>
      </c>
      <c r="L26" s="21" t="s">
        <v>218</v>
      </c>
      <c r="M26" s="21" t="s">
        <v>219</v>
      </c>
      <c r="N26" s="21">
        <v>92.3</v>
      </c>
      <c r="O26" s="21">
        <v>92.3</v>
      </c>
      <c r="P26" s="21"/>
      <c r="Q26" s="24">
        <v>84.8</v>
      </c>
      <c r="R26" s="24">
        <f t="shared" si="2"/>
        <v>84.8</v>
      </c>
      <c r="S26" s="30">
        <f t="shared" si="3"/>
        <v>84.8</v>
      </c>
      <c r="XEP26" s="26"/>
      <c r="XEQ26" s="26"/>
      <c r="XER26" s="26"/>
    </row>
    <row r="27" spans="1:19 16370:16372" s="17" customFormat="1" ht="72" hidden="1" x14ac:dyDescent="0.2">
      <c r="A27" s="20">
        <v>24</v>
      </c>
      <c r="B27" s="21" t="s">
        <v>220</v>
      </c>
      <c r="C27" s="21" t="s">
        <v>221</v>
      </c>
      <c r="D27" s="21" t="s">
        <v>222</v>
      </c>
      <c r="E27" s="22">
        <v>1</v>
      </c>
      <c r="F27" s="21" t="s">
        <v>176</v>
      </c>
      <c r="G27" s="21" t="s">
        <v>176</v>
      </c>
      <c r="H27" s="21" t="s">
        <v>223</v>
      </c>
      <c r="I27" s="21" t="s">
        <v>25</v>
      </c>
      <c r="J27" s="21" t="s">
        <v>224</v>
      </c>
      <c r="K27" s="21" t="s">
        <v>225</v>
      </c>
      <c r="L27" s="21" t="s">
        <v>226</v>
      </c>
      <c r="M27" s="21" t="s">
        <v>227</v>
      </c>
      <c r="N27" s="21">
        <v>173.68</v>
      </c>
      <c r="O27" s="21">
        <v>173.68</v>
      </c>
      <c r="P27" s="21">
        <v>259.11399999999998</v>
      </c>
      <c r="Q27" s="24">
        <v>173.68</v>
      </c>
      <c r="R27" s="24">
        <f t="shared" si="2"/>
        <v>173.68</v>
      </c>
      <c r="S27" s="30">
        <f t="shared" si="3"/>
        <v>173.68</v>
      </c>
    </row>
    <row r="28" spans="1:19 16370:16372" s="17" customFormat="1" ht="72" hidden="1" x14ac:dyDescent="0.2">
      <c r="A28" s="20">
        <v>25</v>
      </c>
      <c r="B28" s="21" t="s">
        <v>228</v>
      </c>
      <c r="C28" s="21" t="s">
        <v>221</v>
      </c>
      <c r="D28" s="21" t="s">
        <v>229</v>
      </c>
      <c r="E28" s="22">
        <v>1</v>
      </c>
      <c r="F28" s="21" t="s">
        <v>230</v>
      </c>
      <c r="G28" s="21" t="s">
        <v>230</v>
      </c>
      <c r="H28" s="21" t="s">
        <v>231</v>
      </c>
      <c r="I28" s="21" t="s">
        <v>25</v>
      </c>
      <c r="J28" s="21" t="s">
        <v>232</v>
      </c>
      <c r="K28" s="21" t="s">
        <v>233</v>
      </c>
      <c r="L28" s="21" t="s">
        <v>234</v>
      </c>
      <c r="M28" s="21" t="s">
        <v>235</v>
      </c>
      <c r="N28" s="21">
        <v>179.99</v>
      </c>
      <c r="O28" s="21">
        <v>179.99</v>
      </c>
      <c r="P28" s="21">
        <v>277.51339999999999</v>
      </c>
      <c r="Q28" s="24">
        <v>179.99</v>
      </c>
      <c r="R28" s="24">
        <f t="shared" si="2"/>
        <v>179.99</v>
      </c>
      <c r="S28" s="30">
        <f t="shared" si="3"/>
        <v>179.99</v>
      </c>
    </row>
    <row r="29" spans="1:19 16370:16372" s="17" customFormat="1" ht="84" hidden="1" x14ac:dyDescent="0.2">
      <c r="A29" s="20">
        <v>26</v>
      </c>
      <c r="B29" s="21" t="s">
        <v>236</v>
      </c>
      <c r="C29" s="21" t="s">
        <v>237</v>
      </c>
      <c r="D29" s="21" t="s">
        <v>238</v>
      </c>
      <c r="E29" s="22">
        <v>1</v>
      </c>
      <c r="F29" s="21" t="s">
        <v>74</v>
      </c>
      <c r="G29" s="21" t="s">
        <v>74</v>
      </c>
      <c r="H29" s="21" t="s">
        <v>239</v>
      </c>
      <c r="I29" s="21" t="s">
        <v>25</v>
      </c>
      <c r="J29" s="21" t="s">
        <v>240</v>
      </c>
      <c r="K29" s="21" t="s">
        <v>241</v>
      </c>
      <c r="L29" s="21" t="s">
        <v>242</v>
      </c>
      <c r="M29" s="21" t="s">
        <v>243</v>
      </c>
      <c r="N29" s="21">
        <v>70.34</v>
      </c>
      <c r="O29" s="21">
        <v>70.34</v>
      </c>
      <c r="P29" s="21">
        <v>70.588200000000001</v>
      </c>
      <c r="Q29" s="24">
        <v>70.588200000000001</v>
      </c>
      <c r="R29" s="24">
        <f t="shared" si="2"/>
        <v>70.34</v>
      </c>
      <c r="S29" s="30">
        <f t="shared" si="3"/>
        <v>70.34</v>
      </c>
    </row>
    <row r="30" spans="1:19 16370:16372" s="17" customFormat="1" ht="84" hidden="1" x14ac:dyDescent="0.2">
      <c r="A30" s="20">
        <v>27</v>
      </c>
      <c r="B30" s="21" t="s">
        <v>244</v>
      </c>
      <c r="C30" s="21" t="s">
        <v>245</v>
      </c>
      <c r="D30" s="21" t="s">
        <v>246</v>
      </c>
      <c r="E30" s="22">
        <v>7</v>
      </c>
      <c r="F30" s="21" t="s">
        <v>165</v>
      </c>
      <c r="G30" s="21" t="s">
        <v>166</v>
      </c>
      <c r="H30" s="21" t="s">
        <v>247</v>
      </c>
      <c r="I30" s="21" t="s">
        <v>168</v>
      </c>
      <c r="J30" s="21" t="s">
        <v>248</v>
      </c>
      <c r="K30" s="21" t="s">
        <v>249</v>
      </c>
      <c r="L30" s="21" t="s">
        <v>250</v>
      </c>
      <c r="M30" s="21" t="s">
        <v>251</v>
      </c>
      <c r="N30" s="21">
        <v>3.1770999999999998</v>
      </c>
      <c r="O30" s="21">
        <v>22.24</v>
      </c>
      <c r="P30" s="21"/>
      <c r="Q30" s="24">
        <v>3.1770999999999998</v>
      </c>
      <c r="R30" s="24">
        <f t="shared" si="2"/>
        <v>3.1770999999999998</v>
      </c>
      <c r="S30" s="30">
        <f t="shared" si="3"/>
        <v>22.239699999999999</v>
      </c>
    </row>
    <row r="31" spans="1:19 16370:16372" s="17" customFormat="1" ht="84" hidden="1" x14ac:dyDescent="0.2">
      <c r="A31" s="20">
        <v>28</v>
      </c>
      <c r="B31" s="21" t="s">
        <v>252</v>
      </c>
      <c r="C31" s="21" t="s">
        <v>253</v>
      </c>
      <c r="D31" s="21" t="s">
        <v>254</v>
      </c>
      <c r="E31" s="22">
        <v>30</v>
      </c>
      <c r="F31" s="21" t="s">
        <v>74</v>
      </c>
      <c r="G31" s="21" t="s">
        <v>74</v>
      </c>
      <c r="H31" s="21" t="s">
        <v>255</v>
      </c>
      <c r="I31" s="21" t="s">
        <v>25</v>
      </c>
      <c r="J31" s="21" t="s">
        <v>256</v>
      </c>
      <c r="K31" s="21" t="s">
        <v>257</v>
      </c>
      <c r="L31" s="21" t="s">
        <v>258</v>
      </c>
      <c r="M31" s="21" t="s">
        <v>259</v>
      </c>
      <c r="N31" s="21">
        <v>7.05</v>
      </c>
      <c r="O31" s="21">
        <v>211.5</v>
      </c>
      <c r="P31" s="21">
        <v>7.1</v>
      </c>
      <c r="Q31" s="24">
        <v>7.1</v>
      </c>
      <c r="R31" s="24">
        <f t="shared" si="2"/>
        <v>7.05</v>
      </c>
      <c r="S31" s="30">
        <f t="shared" si="3"/>
        <v>211.5</v>
      </c>
    </row>
    <row r="32" spans="1:19 16370:16372" s="17" customFormat="1" ht="84" hidden="1" x14ac:dyDescent="0.2">
      <c r="A32" s="20">
        <v>29</v>
      </c>
      <c r="B32" s="21" t="s">
        <v>260</v>
      </c>
      <c r="C32" s="21" t="s">
        <v>261</v>
      </c>
      <c r="D32" s="21" t="s">
        <v>262</v>
      </c>
      <c r="E32" s="22">
        <v>60</v>
      </c>
      <c r="F32" s="21" t="s">
        <v>263</v>
      </c>
      <c r="G32" s="21" t="s">
        <v>263</v>
      </c>
      <c r="H32" s="21" t="s">
        <v>264</v>
      </c>
      <c r="I32" s="21" t="s">
        <v>25</v>
      </c>
      <c r="J32" s="21" t="s">
        <v>265</v>
      </c>
      <c r="K32" s="21" t="s">
        <v>266</v>
      </c>
      <c r="L32" s="21" t="s">
        <v>267</v>
      </c>
      <c r="M32" s="21" t="s">
        <v>268</v>
      </c>
      <c r="N32" s="21">
        <v>0.97499999999999998</v>
      </c>
      <c r="O32" s="21">
        <v>58.5</v>
      </c>
      <c r="P32" s="21">
        <v>0.99239999999999995</v>
      </c>
      <c r="Q32" s="24">
        <v>1</v>
      </c>
      <c r="R32" s="24">
        <f t="shared" si="2"/>
        <v>0.97499999999999998</v>
      </c>
      <c r="S32" s="30">
        <f t="shared" si="3"/>
        <v>58.5</v>
      </c>
    </row>
    <row r="33" spans="1:19" s="17" customFormat="1" ht="72" hidden="1" x14ac:dyDescent="0.2">
      <c r="A33" s="20">
        <v>30</v>
      </c>
      <c r="B33" s="21" t="s">
        <v>269</v>
      </c>
      <c r="C33" s="21" t="s">
        <v>270</v>
      </c>
      <c r="D33" s="21" t="s">
        <v>271</v>
      </c>
      <c r="E33" s="22">
        <v>8</v>
      </c>
      <c r="F33" s="21" t="s">
        <v>272</v>
      </c>
      <c r="G33" s="21" t="s">
        <v>272</v>
      </c>
      <c r="H33" s="21" t="s">
        <v>273</v>
      </c>
      <c r="I33" s="21" t="s">
        <v>25</v>
      </c>
      <c r="J33" s="21" t="s">
        <v>274</v>
      </c>
      <c r="K33" s="21" t="s">
        <v>275</v>
      </c>
      <c r="L33" s="21" t="s">
        <v>276</v>
      </c>
      <c r="M33" s="21" t="s">
        <v>277</v>
      </c>
      <c r="N33" s="21">
        <v>4.9000000000000004</v>
      </c>
      <c r="O33" s="21">
        <v>39.200000000000003</v>
      </c>
      <c r="P33" s="21">
        <v>13.8</v>
      </c>
      <c r="Q33" s="24">
        <v>13.8</v>
      </c>
      <c r="R33" s="24">
        <f t="shared" si="2"/>
        <v>4.9000000000000004</v>
      </c>
      <c r="S33" s="30">
        <f t="shared" si="3"/>
        <v>39.200000000000003</v>
      </c>
    </row>
    <row r="34" spans="1:19" s="17" customFormat="1" ht="72" hidden="1" x14ac:dyDescent="0.2">
      <c r="A34" s="20">
        <v>31</v>
      </c>
      <c r="B34" s="21" t="s">
        <v>278</v>
      </c>
      <c r="C34" s="21" t="s">
        <v>279</v>
      </c>
      <c r="D34" s="21" t="s">
        <v>280</v>
      </c>
      <c r="E34" s="22">
        <v>1</v>
      </c>
      <c r="F34" s="21" t="s">
        <v>281</v>
      </c>
      <c r="G34" s="21" t="s">
        <v>282</v>
      </c>
      <c r="H34" s="21" t="s">
        <v>283</v>
      </c>
      <c r="I34" s="21" t="s">
        <v>25</v>
      </c>
      <c r="J34" s="21" t="s">
        <v>284</v>
      </c>
      <c r="K34" s="21" t="s">
        <v>285</v>
      </c>
      <c r="L34" s="21" t="s">
        <v>286</v>
      </c>
      <c r="M34" s="21" t="s">
        <v>287</v>
      </c>
      <c r="N34" s="21">
        <v>29.7</v>
      </c>
      <c r="O34" s="21">
        <v>29.7</v>
      </c>
      <c r="P34" s="21">
        <v>59.6</v>
      </c>
      <c r="Q34" s="24">
        <v>59.6</v>
      </c>
      <c r="R34" s="24">
        <f t="shared" si="2"/>
        <v>29.7</v>
      </c>
      <c r="S34" s="30">
        <f t="shared" si="3"/>
        <v>29.7</v>
      </c>
    </row>
    <row r="35" spans="1:19" s="17" customFormat="1" ht="72" hidden="1" x14ac:dyDescent="0.2">
      <c r="A35" s="20">
        <v>32</v>
      </c>
      <c r="B35" s="21" t="s">
        <v>288</v>
      </c>
      <c r="C35" s="21" t="s">
        <v>279</v>
      </c>
      <c r="D35" s="21" t="s">
        <v>280</v>
      </c>
      <c r="E35" s="22">
        <v>1</v>
      </c>
      <c r="F35" s="21" t="s">
        <v>289</v>
      </c>
      <c r="G35" s="21" t="s">
        <v>290</v>
      </c>
      <c r="H35" s="21" t="s">
        <v>291</v>
      </c>
      <c r="I35" s="21" t="s">
        <v>25</v>
      </c>
      <c r="J35" s="21" t="s">
        <v>292</v>
      </c>
      <c r="K35" s="21" t="s">
        <v>293</v>
      </c>
      <c r="L35" s="21" t="s">
        <v>294</v>
      </c>
      <c r="M35" s="21" t="s">
        <v>295</v>
      </c>
      <c r="N35" s="21">
        <v>29.8</v>
      </c>
      <c r="O35" s="21">
        <v>29.8</v>
      </c>
      <c r="P35" s="21">
        <v>59.6</v>
      </c>
      <c r="Q35" s="24">
        <v>59.6</v>
      </c>
      <c r="R35" s="24">
        <f t="shared" si="2"/>
        <v>29.8</v>
      </c>
      <c r="S35" s="30">
        <f t="shared" si="3"/>
        <v>29.8</v>
      </c>
    </row>
    <row r="36" spans="1:19" s="17" customFormat="1" ht="84" hidden="1" x14ac:dyDescent="0.2">
      <c r="A36" s="20">
        <v>33</v>
      </c>
      <c r="B36" s="21" t="s">
        <v>296</v>
      </c>
      <c r="C36" s="21" t="s">
        <v>279</v>
      </c>
      <c r="D36" s="21" t="s">
        <v>280</v>
      </c>
      <c r="E36" s="22">
        <v>1</v>
      </c>
      <c r="F36" s="21" t="s">
        <v>289</v>
      </c>
      <c r="G36" s="21" t="s">
        <v>297</v>
      </c>
      <c r="H36" s="21" t="s">
        <v>298</v>
      </c>
      <c r="I36" s="21" t="s">
        <v>25</v>
      </c>
      <c r="J36" s="21" t="s">
        <v>299</v>
      </c>
      <c r="K36" s="21" t="s">
        <v>300</v>
      </c>
      <c r="L36" s="21" t="s">
        <v>301</v>
      </c>
      <c r="M36" s="21" t="s">
        <v>302</v>
      </c>
      <c r="N36" s="21">
        <v>59.4</v>
      </c>
      <c r="O36" s="21">
        <v>59.4</v>
      </c>
      <c r="P36" s="21">
        <v>59.6</v>
      </c>
      <c r="Q36" s="24">
        <v>59.6</v>
      </c>
      <c r="R36" s="24">
        <f t="shared" si="2"/>
        <v>59.4</v>
      </c>
      <c r="S36" s="30">
        <f t="shared" si="3"/>
        <v>59.4</v>
      </c>
    </row>
    <row r="37" spans="1:19" s="17" customFormat="1" ht="84" hidden="1" x14ac:dyDescent="0.2">
      <c r="A37" s="20">
        <v>34</v>
      </c>
      <c r="B37" s="21" t="s">
        <v>303</v>
      </c>
      <c r="C37" s="21" t="s">
        <v>279</v>
      </c>
      <c r="D37" s="21" t="s">
        <v>280</v>
      </c>
      <c r="E37" s="22">
        <v>1</v>
      </c>
      <c r="F37" s="21" t="s">
        <v>304</v>
      </c>
      <c r="G37" s="21" t="s">
        <v>304</v>
      </c>
      <c r="H37" s="21" t="s">
        <v>305</v>
      </c>
      <c r="I37" s="21" t="s">
        <v>25</v>
      </c>
      <c r="J37" s="21" t="s">
        <v>306</v>
      </c>
      <c r="K37" s="21" t="s">
        <v>307</v>
      </c>
      <c r="L37" s="21" t="s">
        <v>308</v>
      </c>
      <c r="M37" s="21" t="s">
        <v>309</v>
      </c>
      <c r="N37" s="21">
        <v>29</v>
      </c>
      <c r="O37" s="21">
        <v>29.03</v>
      </c>
      <c r="P37" s="21">
        <v>59.6</v>
      </c>
      <c r="Q37" s="24">
        <v>59.6</v>
      </c>
      <c r="R37" s="24">
        <f t="shared" si="2"/>
        <v>29</v>
      </c>
      <c r="S37" s="30">
        <f t="shared" si="3"/>
        <v>29</v>
      </c>
    </row>
    <row r="38" spans="1:19" s="17" customFormat="1" ht="84" hidden="1" x14ac:dyDescent="0.2">
      <c r="A38" s="20">
        <v>35</v>
      </c>
      <c r="B38" s="21" t="s">
        <v>310</v>
      </c>
      <c r="C38" s="21" t="s">
        <v>279</v>
      </c>
      <c r="D38" s="21" t="s">
        <v>280</v>
      </c>
      <c r="E38" s="22">
        <v>1</v>
      </c>
      <c r="F38" s="21" t="s">
        <v>311</v>
      </c>
      <c r="G38" s="21" t="s">
        <v>311</v>
      </c>
      <c r="H38" s="21" t="s">
        <v>312</v>
      </c>
      <c r="I38" s="21" t="s">
        <v>25</v>
      </c>
      <c r="J38" s="21" t="s">
        <v>313</v>
      </c>
      <c r="K38" s="21" t="s">
        <v>314</v>
      </c>
      <c r="L38" s="21" t="s">
        <v>315</v>
      </c>
      <c r="M38" s="21" t="s">
        <v>316</v>
      </c>
      <c r="N38" s="21">
        <v>56</v>
      </c>
      <c r="O38" s="21">
        <v>56</v>
      </c>
      <c r="P38" s="21">
        <v>59.6</v>
      </c>
      <c r="Q38" s="24">
        <v>59.6</v>
      </c>
      <c r="R38" s="24">
        <f t="shared" si="2"/>
        <v>56</v>
      </c>
      <c r="S38" s="30">
        <f t="shared" si="3"/>
        <v>56</v>
      </c>
    </row>
    <row r="39" spans="1:19" s="17" customFormat="1" ht="72" hidden="1" x14ac:dyDescent="0.2">
      <c r="A39" s="20">
        <v>36</v>
      </c>
      <c r="B39" s="21" t="s">
        <v>317</v>
      </c>
      <c r="C39" s="21" t="s">
        <v>318</v>
      </c>
      <c r="D39" s="21" t="s">
        <v>319</v>
      </c>
      <c r="E39" s="22">
        <v>14</v>
      </c>
      <c r="F39" s="21" t="s">
        <v>320</v>
      </c>
      <c r="G39" s="21" t="s">
        <v>320</v>
      </c>
      <c r="H39" s="21" t="s">
        <v>321</v>
      </c>
      <c r="I39" s="21" t="s">
        <v>25</v>
      </c>
      <c r="J39" s="21" t="s">
        <v>322</v>
      </c>
      <c r="K39" s="21" t="s">
        <v>323</v>
      </c>
      <c r="L39" s="21" t="s">
        <v>324</v>
      </c>
      <c r="M39" s="21" t="s">
        <v>325</v>
      </c>
      <c r="N39" s="21">
        <v>3.8</v>
      </c>
      <c r="O39" s="21">
        <v>53.2</v>
      </c>
      <c r="P39" s="21">
        <v>5</v>
      </c>
      <c r="Q39" s="24">
        <v>4.8</v>
      </c>
      <c r="R39" s="24">
        <f t="shared" si="2"/>
        <v>3.8</v>
      </c>
      <c r="S39" s="30">
        <f t="shared" si="3"/>
        <v>53.2</v>
      </c>
    </row>
    <row r="40" spans="1:19" s="17" customFormat="1" ht="84" hidden="1" x14ac:dyDescent="0.2">
      <c r="A40" s="20">
        <v>37</v>
      </c>
      <c r="B40" s="21" t="s">
        <v>326</v>
      </c>
      <c r="C40" s="21" t="s">
        <v>318</v>
      </c>
      <c r="D40" s="21" t="s">
        <v>319</v>
      </c>
      <c r="E40" s="22">
        <v>30</v>
      </c>
      <c r="F40" s="21" t="s">
        <v>327</v>
      </c>
      <c r="G40" s="21" t="s">
        <v>327</v>
      </c>
      <c r="H40" s="21" t="s">
        <v>328</v>
      </c>
      <c r="I40" s="21" t="s">
        <v>25</v>
      </c>
      <c r="J40" s="21" t="s">
        <v>329</v>
      </c>
      <c r="K40" s="21" t="s">
        <v>330</v>
      </c>
      <c r="L40" s="21" t="s">
        <v>331</v>
      </c>
      <c r="M40" s="21" t="s">
        <v>332</v>
      </c>
      <c r="N40" s="21">
        <v>3.9</v>
      </c>
      <c r="O40" s="21">
        <v>117</v>
      </c>
      <c r="P40" s="21">
        <v>5</v>
      </c>
      <c r="Q40" s="24">
        <v>4.8</v>
      </c>
      <c r="R40" s="24">
        <f t="shared" si="2"/>
        <v>3.9</v>
      </c>
      <c r="S40" s="30">
        <f t="shared" si="3"/>
        <v>117</v>
      </c>
    </row>
    <row r="41" spans="1:19" s="17" customFormat="1" ht="72" hidden="1" x14ac:dyDescent="0.2">
      <c r="A41" s="20">
        <v>38</v>
      </c>
      <c r="B41" s="21" t="s">
        <v>333</v>
      </c>
      <c r="C41" s="21" t="s">
        <v>334</v>
      </c>
      <c r="D41" s="21" t="s">
        <v>335</v>
      </c>
      <c r="E41" s="22">
        <v>1</v>
      </c>
      <c r="F41" s="21" t="s">
        <v>336</v>
      </c>
      <c r="G41" s="21" t="s">
        <v>336</v>
      </c>
      <c r="H41" s="21" t="s">
        <v>337</v>
      </c>
      <c r="I41" s="21" t="s">
        <v>25</v>
      </c>
      <c r="J41" s="21" t="s">
        <v>338</v>
      </c>
      <c r="K41" s="21" t="s">
        <v>339</v>
      </c>
      <c r="L41" s="21" t="s">
        <v>340</v>
      </c>
      <c r="M41" s="21" t="s">
        <v>341</v>
      </c>
      <c r="N41" s="21">
        <v>28.8</v>
      </c>
      <c r="O41" s="21">
        <v>28.8</v>
      </c>
      <c r="P41" s="21">
        <v>28.92</v>
      </c>
      <c r="Q41" s="24">
        <v>28.9</v>
      </c>
      <c r="R41" s="24">
        <f t="shared" si="2"/>
        <v>28.8</v>
      </c>
      <c r="S41" s="30">
        <f t="shared" si="3"/>
        <v>28.8</v>
      </c>
    </row>
    <row r="42" spans="1:19" s="17" customFormat="1" ht="72" hidden="1" x14ac:dyDescent="0.2">
      <c r="A42" s="20">
        <v>39</v>
      </c>
      <c r="B42" s="21" t="s">
        <v>342</v>
      </c>
      <c r="C42" s="21" t="s">
        <v>343</v>
      </c>
      <c r="D42" s="21" t="s">
        <v>344</v>
      </c>
      <c r="E42" s="22">
        <v>30</v>
      </c>
      <c r="F42" s="21" t="s">
        <v>345</v>
      </c>
      <c r="G42" s="21" t="s">
        <v>345</v>
      </c>
      <c r="H42" s="21" t="s">
        <v>346</v>
      </c>
      <c r="I42" s="21" t="s">
        <v>25</v>
      </c>
      <c r="J42" s="21" t="s">
        <v>347</v>
      </c>
      <c r="K42" s="21" t="s">
        <v>348</v>
      </c>
      <c r="L42" s="21" t="s">
        <v>349</v>
      </c>
      <c r="M42" s="21" t="s">
        <v>350</v>
      </c>
      <c r="N42" s="21">
        <v>1.0671999999999999</v>
      </c>
      <c r="O42" s="21">
        <v>32.020000000000003</v>
      </c>
      <c r="P42" s="21">
        <v>1.0671999999999999</v>
      </c>
      <c r="Q42" s="24">
        <v>0.18683333333333299</v>
      </c>
      <c r="R42" s="24">
        <f t="shared" si="2"/>
        <v>0.18683333333333299</v>
      </c>
      <c r="S42" s="30">
        <f t="shared" si="3"/>
        <v>5.6049999999999898</v>
      </c>
    </row>
    <row r="43" spans="1:19" s="17" customFormat="1" ht="84" hidden="1" x14ac:dyDescent="0.2">
      <c r="A43" s="20">
        <v>40</v>
      </c>
      <c r="B43" s="21" t="s">
        <v>351</v>
      </c>
      <c r="C43" s="21" t="s">
        <v>352</v>
      </c>
      <c r="D43" s="21" t="s">
        <v>353</v>
      </c>
      <c r="E43" s="22">
        <v>1</v>
      </c>
      <c r="F43" s="21" t="s">
        <v>354</v>
      </c>
      <c r="G43" s="21" t="s">
        <v>355</v>
      </c>
      <c r="H43" s="21" t="s">
        <v>356</v>
      </c>
      <c r="I43" s="21" t="s">
        <v>25</v>
      </c>
      <c r="J43" s="21" t="s">
        <v>357</v>
      </c>
      <c r="K43" s="21" t="s">
        <v>358</v>
      </c>
      <c r="L43" s="21" t="s">
        <v>359</v>
      </c>
      <c r="M43" s="21" t="s">
        <v>360</v>
      </c>
      <c r="N43" s="21">
        <v>53.98</v>
      </c>
      <c r="O43" s="21">
        <v>53.98</v>
      </c>
      <c r="P43" s="21">
        <v>54</v>
      </c>
      <c r="Q43" s="24">
        <v>54</v>
      </c>
      <c r="R43" s="24">
        <f t="shared" si="2"/>
        <v>53.98</v>
      </c>
      <c r="S43" s="30">
        <f t="shared" si="3"/>
        <v>53.98</v>
      </c>
    </row>
    <row r="44" spans="1:19" s="17" customFormat="1" ht="84" hidden="1" x14ac:dyDescent="0.2">
      <c r="A44" s="20">
        <v>41</v>
      </c>
      <c r="B44" s="21" t="s">
        <v>361</v>
      </c>
      <c r="C44" s="21" t="s">
        <v>362</v>
      </c>
      <c r="D44" s="21" t="s">
        <v>212</v>
      </c>
      <c r="E44" s="22">
        <v>1</v>
      </c>
      <c r="F44" s="21" t="s">
        <v>363</v>
      </c>
      <c r="G44" s="21" t="s">
        <v>363</v>
      </c>
      <c r="H44" s="21" t="s">
        <v>364</v>
      </c>
      <c r="I44" s="21" t="s">
        <v>168</v>
      </c>
      <c r="J44" s="21" t="s">
        <v>365</v>
      </c>
      <c r="K44" s="21" t="s">
        <v>366</v>
      </c>
      <c r="L44" s="21" t="s">
        <v>367</v>
      </c>
      <c r="M44" s="21" t="s">
        <v>368</v>
      </c>
      <c r="N44" s="21">
        <v>25</v>
      </c>
      <c r="O44" s="21">
        <v>25</v>
      </c>
      <c r="P44" s="21"/>
      <c r="Q44" s="24">
        <v>25</v>
      </c>
      <c r="R44" s="24">
        <f t="shared" si="2"/>
        <v>25</v>
      </c>
      <c r="S44" s="30">
        <f t="shared" si="3"/>
        <v>25</v>
      </c>
    </row>
    <row r="45" spans="1:19" s="17" customFormat="1" ht="72" hidden="1" x14ac:dyDescent="0.2">
      <c r="A45" s="20">
        <v>42</v>
      </c>
      <c r="B45" s="21" t="s">
        <v>369</v>
      </c>
      <c r="C45" s="21" t="s">
        <v>370</v>
      </c>
      <c r="D45" s="21" t="s">
        <v>371</v>
      </c>
      <c r="E45" s="22">
        <v>100</v>
      </c>
      <c r="F45" s="21" t="s">
        <v>372</v>
      </c>
      <c r="G45" s="21" t="s">
        <v>372</v>
      </c>
      <c r="H45" s="21" t="s">
        <v>373</v>
      </c>
      <c r="I45" s="21" t="s">
        <v>25</v>
      </c>
      <c r="J45" s="21" t="s">
        <v>374</v>
      </c>
      <c r="K45" s="21" t="s">
        <v>375</v>
      </c>
      <c r="L45" s="21" t="s">
        <v>376</v>
      </c>
      <c r="M45" s="21" t="s">
        <v>377</v>
      </c>
      <c r="N45" s="21">
        <v>0.05</v>
      </c>
      <c r="O45" s="21">
        <v>58.54</v>
      </c>
      <c r="P45" s="21">
        <v>1.1977</v>
      </c>
      <c r="Q45" s="24">
        <v>1.1977</v>
      </c>
      <c r="R45" s="24">
        <f t="shared" si="2"/>
        <v>0.05</v>
      </c>
      <c r="S45" s="30">
        <f t="shared" si="3"/>
        <v>5</v>
      </c>
    </row>
    <row r="46" spans="1:19" s="17" customFormat="1" ht="96" hidden="1" x14ac:dyDescent="0.2">
      <c r="A46" s="20">
        <v>43</v>
      </c>
      <c r="B46" s="21" t="s">
        <v>378</v>
      </c>
      <c r="C46" s="21" t="s">
        <v>379</v>
      </c>
      <c r="D46" s="21" t="s">
        <v>380</v>
      </c>
      <c r="E46" s="22">
        <v>4</v>
      </c>
      <c r="F46" s="21" t="s">
        <v>272</v>
      </c>
      <c r="G46" s="21" t="s">
        <v>272</v>
      </c>
      <c r="H46" s="21" t="s">
        <v>381</v>
      </c>
      <c r="I46" s="21" t="s">
        <v>25</v>
      </c>
      <c r="J46" s="21" t="s">
        <v>382</v>
      </c>
      <c r="K46" s="21" t="s">
        <v>383</v>
      </c>
      <c r="L46" s="21" t="s">
        <v>384</v>
      </c>
      <c r="M46" s="21" t="s">
        <v>385</v>
      </c>
      <c r="N46" s="21">
        <v>27</v>
      </c>
      <c r="O46" s="21">
        <v>108</v>
      </c>
      <c r="P46" s="21">
        <v>27</v>
      </c>
      <c r="Q46" s="24">
        <v>27</v>
      </c>
      <c r="R46" s="24">
        <f t="shared" si="2"/>
        <v>27</v>
      </c>
      <c r="S46" s="30">
        <f t="shared" si="3"/>
        <v>108</v>
      </c>
    </row>
    <row r="47" spans="1:19" s="17" customFormat="1" ht="72" hidden="1" x14ac:dyDescent="0.2">
      <c r="A47" s="20">
        <v>44</v>
      </c>
      <c r="B47" s="21" t="s">
        <v>386</v>
      </c>
      <c r="C47" s="21" t="s">
        <v>387</v>
      </c>
      <c r="D47" s="21" t="s">
        <v>388</v>
      </c>
      <c r="E47" s="22">
        <v>10</v>
      </c>
      <c r="F47" s="21" t="s">
        <v>389</v>
      </c>
      <c r="G47" s="21" t="s">
        <v>390</v>
      </c>
      <c r="H47" s="21" t="s">
        <v>391</v>
      </c>
      <c r="I47" s="21" t="s">
        <v>25</v>
      </c>
      <c r="J47" s="21" t="s">
        <v>392</v>
      </c>
      <c r="K47" s="21" t="s">
        <v>393</v>
      </c>
      <c r="L47" s="21" t="s">
        <v>394</v>
      </c>
      <c r="M47" s="21" t="s">
        <v>395</v>
      </c>
      <c r="N47" s="21">
        <v>49.5</v>
      </c>
      <c r="O47" s="21">
        <v>495</v>
      </c>
      <c r="P47" s="21">
        <v>49.7</v>
      </c>
      <c r="Q47" s="24">
        <v>49.7</v>
      </c>
      <c r="R47" s="24">
        <f t="shared" si="2"/>
        <v>49.5</v>
      </c>
      <c r="S47" s="30">
        <f t="shared" si="3"/>
        <v>495</v>
      </c>
    </row>
    <row r="48" spans="1:19" s="17" customFormat="1" ht="72" hidden="1" x14ac:dyDescent="0.2">
      <c r="A48" s="20">
        <v>45</v>
      </c>
      <c r="B48" s="21" t="s">
        <v>396</v>
      </c>
      <c r="C48" s="21" t="s">
        <v>387</v>
      </c>
      <c r="D48" s="21" t="s">
        <v>397</v>
      </c>
      <c r="E48" s="22">
        <v>6</v>
      </c>
      <c r="F48" s="21" t="s">
        <v>398</v>
      </c>
      <c r="G48" s="21" t="s">
        <v>399</v>
      </c>
      <c r="H48" s="21" t="s">
        <v>400</v>
      </c>
      <c r="I48" s="21" t="s">
        <v>25</v>
      </c>
      <c r="J48" s="21" t="s">
        <v>401</v>
      </c>
      <c r="K48" s="21" t="s">
        <v>402</v>
      </c>
      <c r="L48" s="21" t="s">
        <v>403</v>
      </c>
      <c r="M48" s="21" t="s">
        <v>404</v>
      </c>
      <c r="N48" s="21">
        <v>49.5</v>
      </c>
      <c r="O48" s="21">
        <v>297</v>
      </c>
      <c r="P48" s="21">
        <v>49.7</v>
      </c>
      <c r="Q48" s="24">
        <v>49.7</v>
      </c>
      <c r="R48" s="24">
        <f t="shared" si="2"/>
        <v>49.5</v>
      </c>
      <c r="S48" s="30">
        <f t="shared" si="3"/>
        <v>297</v>
      </c>
    </row>
    <row r="49" spans="1:19" s="17" customFormat="1" ht="84" hidden="1" x14ac:dyDescent="0.2">
      <c r="A49" s="20">
        <v>46</v>
      </c>
      <c r="B49" s="21" t="s">
        <v>405</v>
      </c>
      <c r="C49" s="21" t="s">
        <v>387</v>
      </c>
      <c r="D49" s="21" t="s">
        <v>397</v>
      </c>
      <c r="E49" s="22">
        <v>4</v>
      </c>
      <c r="F49" s="21" t="s">
        <v>398</v>
      </c>
      <c r="G49" s="21" t="s">
        <v>399</v>
      </c>
      <c r="H49" s="21" t="s">
        <v>400</v>
      </c>
      <c r="I49" s="21" t="s">
        <v>25</v>
      </c>
      <c r="J49" s="21" t="s">
        <v>406</v>
      </c>
      <c r="K49" s="21" t="s">
        <v>407</v>
      </c>
      <c r="L49" s="21" t="s">
        <v>408</v>
      </c>
      <c r="M49" s="21" t="s">
        <v>409</v>
      </c>
      <c r="N49" s="21">
        <v>49.5</v>
      </c>
      <c r="O49" s="21">
        <v>198</v>
      </c>
      <c r="P49" s="21">
        <v>49.7</v>
      </c>
      <c r="Q49" s="24">
        <v>49.7</v>
      </c>
      <c r="R49" s="24">
        <f t="shared" si="2"/>
        <v>49.5</v>
      </c>
      <c r="S49" s="30">
        <f t="shared" si="3"/>
        <v>198</v>
      </c>
    </row>
    <row r="50" spans="1:19" s="17" customFormat="1" ht="72" hidden="1" x14ac:dyDescent="0.2">
      <c r="A50" s="20">
        <v>47</v>
      </c>
      <c r="B50" s="21" t="s">
        <v>410</v>
      </c>
      <c r="C50" s="21" t="s">
        <v>411</v>
      </c>
      <c r="D50" s="21" t="s">
        <v>412</v>
      </c>
      <c r="E50" s="22">
        <v>1</v>
      </c>
      <c r="F50" s="21" t="s">
        <v>139</v>
      </c>
      <c r="G50" s="21" t="s">
        <v>139</v>
      </c>
      <c r="H50" s="21" t="s">
        <v>413</v>
      </c>
      <c r="I50" s="21" t="s">
        <v>25</v>
      </c>
      <c r="J50" s="21" t="s">
        <v>414</v>
      </c>
      <c r="K50" s="21" t="s">
        <v>415</v>
      </c>
      <c r="L50" s="21" t="s">
        <v>416</v>
      </c>
      <c r="M50" s="21" t="s">
        <v>417</v>
      </c>
      <c r="N50" s="21">
        <v>26.1221</v>
      </c>
      <c r="O50" s="21">
        <v>26.12</v>
      </c>
      <c r="P50" s="21">
        <v>26.1221</v>
      </c>
      <c r="Q50" s="24">
        <v>28.95</v>
      </c>
      <c r="R50" s="24">
        <f t="shared" si="2"/>
        <v>26.1221</v>
      </c>
      <c r="S50" s="30">
        <f t="shared" si="3"/>
        <v>26.1221</v>
      </c>
    </row>
    <row r="51" spans="1:19" s="17" customFormat="1" ht="84" hidden="1" x14ac:dyDescent="0.2">
      <c r="A51" s="20">
        <v>48</v>
      </c>
      <c r="B51" s="21" t="s">
        <v>418</v>
      </c>
      <c r="C51" s="21" t="s">
        <v>419</v>
      </c>
      <c r="D51" s="21" t="s">
        <v>420</v>
      </c>
      <c r="E51" s="22">
        <v>1</v>
      </c>
      <c r="F51" s="21" t="s">
        <v>421</v>
      </c>
      <c r="G51" s="21" t="s">
        <v>421</v>
      </c>
      <c r="H51" s="21" t="s">
        <v>422</v>
      </c>
      <c r="I51" s="21" t="s">
        <v>25</v>
      </c>
      <c r="J51" s="21" t="s">
        <v>423</v>
      </c>
      <c r="K51" s="21" t="s">
        <v>424</v>
      </c>
      <c r="L51" s="21" t="s">
        <v>425</v>
      </c>
      <c r="M51" s="21" t="s">
        <v>426</v>
      </c>
      <c r="N51" s="21">
        <v>13.9</v>
      </c>
      <c r="O51" s="21">
        <v>13.9</v>
      </c>
      <c r="P51" s="21">
        <v>13.92</v>
      </c>
      <c r="Q51" s="24">
        <v>13.9</v>
      </c>
      <c r="R51" s="24">
        <f t="shared" si="2"/>
        <v>13.9</v>
      </c>
      <c r="S51" s="30">
        <f t="shared" si="3"/>
        <v>13.9</v>
      </c>
    </row>
    <row r="52" spans="1:19" s="17" customFormat="1" ht="72" hidden="1" x14ac:dyDescent="0.2">
      <c r="A52" s="20">
        <v>49</v>
      </c>
      <c r="B52" s="21" t="s">
        <v>427</v>
      </c>
      <c r="C52" s="21" t="s">
        <v>428</v>
      </c>
      <c r="D52" s="21" t="s">
        <v>429</v>
      </c>
      <c r="E52" s="22">
        <v>14</v>
      </c>
      <c r="F52" s="21" t="s">
        <v>430</v>
      </c>
      <c r="G52" s="21" t="s">
        <v>431</v>
      </c>
      <c r="H52" s="21" t="s">
        <v>432</v>
      </c>
      <c r="I52" s="21" t="s">
        <v>25</v>
      </c>
      <c r="J52" s="21" t="s">
        <v>433</v>
      </c>
      <c r="K52" s="21" t="s">
        <v>434</v>
      </c>
      <c r="L52" s="21" t="s">
        <v>435</v>
      </c>
      <c r="M52" s="21" t="s">
        <v>436</v>
      </c>
      <c r="N52" s="21">
        <v>2.0350000000000001</v>
      </c>
      <c r="O52" s="21">
        <v>28.49</v>
      </c>
      <c r="P52" s="21">
        <v>2.0356999999999998</v>
      </c>
      <c r="Q52" s="24">
        <v>2.0350000000000001</v>
      </c>
      <c r="R52" s="24">
        <f t="shared" si="2"/>
        <v>2.0350000000000001</v>
      </c>
      <c r="S52" s="30">
        <f t="shared" si="3"/>
        <v>28.49</v>
      </c>
    </row>
    <row r="53" spans="1:19" s="17" customFormat="1" ht="72" hidden="1" x14ac:dyDescent="0.2">
      <c r="A53" s="20">
        <v>50</v>
      </c>
      <c r="B53" s="21" t="s">
        <v>437</v>
      </c>
      <c r="C53" s="21" t="s">
        <v>438</v>
      </c>
      <c r="D53" s="21" t="s">
        <v>439</v>
      </c>
      <c r="E53" s="22">
        <v>24</v>
      </c>
      <c r="F53" s="21" t="s">
        <v>440</v>
      </c>
      <c r="G53" s="21" t="s">
        <v>440</v>
      </c>
      <c r="H53" s="21" t="s">
        <v>441</v>
      </c>
      <c r="I53" s="21" t="s">
        <v>25</v>
      </c>
      <c r="J53" s="21" t="s">
        <v>442</v>
      </c>
      <c r="K53" s="21" t="s">
        <v>443</v>
      </c>
      <c r="L53" s="21" t="s">
        <v>444</v>
      </c>
      <c r="M53" s="21" t="s">
        <v>445</v>
      </c>
      <c r="N53" s="21">
        <v>0.49170000000000003</v>
      </c>
      <c r="O53" s="21">
        <v>11.8</v>
      </c>
      <c r="P53" s="21">
        <v>0.51670000000000005</v>
      </c>
      <c r="Q53" s="24">
        <v>0.49170000000000003</v>
      </c>
      <c r="R53" s="24">
        <f t="shared" si="2"/>
        <v>0.49170000000000003</v>
      </c>
      <c r="S53" s="30">
        <f t="shared" si="3"/>
        <v>11.800800000000001</v>
      </c>
    </row>
    <row r="54" spans="1:19" s="17" customFormat="1" ht="72" hidden="1" x14ac:dyDescent="0.2">
      <c r="A54" s="20">
        <v>51</v>
      </c>
      <c r="B54" s="21" t="s">
        <v>446</v>
      </c>
      <c r="C54" s="21" t="s">
        <v>438</v>
      </c>
      <c r="D54" s="21" t="s">
        <v>439</v>
      </c>
      <c r="E54" s="22">
        <v>36</v>
      </c>
      <c r="F54" s="21" t="s">
        <v>440</v>
      </c>
      <c r="G54" s="21" t="s">
        <v>440</v>
      </c>
      <c r="H54" s="21" t="s">
        <v>441</v>
      </c>
      <c r="I54" s="21" t="s">
        <v>25</v>
      </c>
      <c r="J54" s="21" t="s">
        <v>447</v>
      </c>
      <c r="K54" s="21" t="s">
        <v>448</v>
      </c>
      <c r="L54" s="21" t="s">
        <v>449</v>
      </c>
      <c r="M54" s="21" t="s">
        <v>450</v>
      </c>
      <c r="N54" s="21">
        <v>0.49170000000000003</v>
      </c>
      <c r="O54" s="21">
        <v>17.7</v>
      </c>
      <c r="P54" s="21">
        <v>0.51670000000000005</v>
      </c>
      <c r="Q54" s="24">
        <v>0.49170000000000003</v>
      </c>
      <c r="R54" s="24">
        <f t="shared" si="2"/>
        <v>0.49170000000000003</v>
      </c>
      <c r="S54" s="30">
        <f t="shared" si="3"/>
        <v>17.7012</v>
      </c>
    </row>
    <row r="55" spans="1:19" s="17" customFormat="1" ht="72" hidden="1" x14ac:dyDescent="0.2">
      <c r="A55" s="20">
        <v>52</v>
      </c>
      <c r="B55" s="21" t="s">
        <v>451</v>
      </c>
      <c r="C55" s="21" t="s">
        <v>452</v>
      </c>
      <c r="D55" s="21" t="s">
        <v>453</v>
      </c>
      <c r="E55" s="22">
        <v>30</v>
      </c>
      <c r="F55" s="21" t="s">
        <v>454</v>
      </c>
      <c r="G55" s="21" t="s">
        <v>454</v>
      </c>
      <c r="H55" s="21" t="s">
        <v>455</v>
      </c>
      <c r="I55" s="21" t="s">
        <v>25</v>
      </c>
      <c r="J55" s="21" t="s">
        <v>456</v>
      </c>
      <c r="K55" s="21" t="s">
        <v>457</v>
      </c>
      <c r="L55" s="21" t="s">
        <v>458</v>
      </c>
      <c r="M55" s="21" t="s">
        <v>459</v>
      </c>
      <c r="N55" s="21">
        <v>14.8727</v>
      </c>
      <c r="O55" s="21">
        <v>446.18</v>
      </c>
      <c r="P55" s="21">
        <v>14.88</v>
      </c>
      <c r="Q55" s="24">
        <v>14.88</v>
      </c>
      <c r="R55" s="24">
        <f t="shared" si="2"/>
        <v>14.8727</v>
      </c>
      <c r="S55" s="30">
        <f t="shared" si="3"/>
        <v>446.18099999999998</v>
      </c>
    </row>
    <row r="56" spans="1:19" s="17" customFormat="1" ht="72" hidden="1" x14ac:dyDescent="0.2">
      <c r="A56" s="20">
        <v>53</v>
      </c>
      <c r="B56" s="21" t="s">
        <v>460</v>
      </c>
      <c r="C56" s="21" t="s">
        <v>452</v>
      </c>
      <c r="D56" s="21" t="s">
        <v>453</v>
      </c>
      <c r="E56" s="22">
        <v>30</v>
      </c>
      <c r="F56" s="21" t="s">
        <v>461</v>
      </c>
      <c r="G56" s="21" t="s">
        <v>461</v>
      </c>
      <c r="H56" s="21" t="s">
        <v>462</v>
      </c>
      <c r="I56" s="21" t="s">
        <v>25</v>
      </c>
      <c r="J56" s="21" t="s">
        <v>463</v>
      </c>
      <c r="K56" s="21" t="s">
        <v>464</v>
      </c>
      <c r="L56" s="21" t="s">
        <v>465</v>
      </c>
      <c r="M56" s="21" t="s">
        <v>466</v>
      </c>
      <c r="N56" s="21">
        <v>14.88</v>
      </c>
      <c r="O56" s="21">
        <v>446.4</v>
      </c>
      <c r="P56" s="21">
        <v>14.88</v>
      </c>
      <c r="Q56" s="24">
        <v>14.88</v>
      </c>
      <c r="R56" s="24">
        <f t="shared" si="2"/>
        <v>14.88</v>
      </c>
      <c r="S56" s="30">
        <f t="shared" si="3"/>
        <v>446.4</v>
      </c>
    </row>
    <row r="57" spans="1:19" s="17" customFormat="1" ht="84" hidden="1" x14ac:dyDescent="0.2">
      <c r="A57" s="20">
        <v>54</v>
      </c>
      <c r="B57" s="21" t="s">
        <v>467</v>
      </c>
      <c r="C57" s="21" t="s">
        <v>468</v>
      </c>
      <c r="D57" s="21" t="s">
        <v>469</v>
      </c>
      <c r="E57" s="22">
        <v>1</v>
      </c>
      <c r="F57" s="21" t="s">
        <v>470</v>
      </c>
      <c r="G57" s="21" t="s">
        <v>470</v>
      </c>
      <c r="H57" s="21" t="s">
        <v>471</v>
      </c>
      <c r="I57" s="21" t="s">
        <v>25</v>
      </c>
      <c r="J57" s="21" t="s">
        <v>472</v>
      </c>
      <c r="K57" s="21" t="s">
        <v>473</v>
      </c>
      <c r="L57" s="21" t="s">
        <v>474</v>
      </c>
      <c r="M57" s="21" t="s">
        <v>475</v>
      </c>
      <c r="N57" s="21">
        <v>39.9</v>
      </c>
      <c r="O57" s="21">
        <v>39.9</v>
      </c>
      <c r="P57" s="21">
        <v>44.6</v>
      </c>
      <c r="Q57" s="24">
        <v>34.5</v>
      </c>
      <c r="R57" s="24">
        <f t="shared" si="2"/>
        <v>34.5</v>
      </c>
      <c r="S57" s="30">
        <f t="shared" si="3"/>
        <v>34.5</v>
      </c>
    </row>
    <row r="58" spans="1:19" s="17" customFormat="1" ht="84" hidden="1" x14ac:dyDescent="0.2">
      <c r="A58" s="20">
        <v>55</v>
      </c>
      <c r="B58" s="21" t="s">
        <v>476</v>
      </c>
      <c r="C58" s="21" t="s">
        <v>477</v>
      </c>
      <c r="D58" s="21" t="s">
        <v>478</v>
      </c>
      <c r="E58" s="22">
        <v>60</v>
      </c>
      <c r="F58" s="21" t="s">
        <v>479</v>
      </c>
      <c r="G58" s="21" t="s">
        <v>479</v>
      </c>
      <c r="H58" s="21" t="s">
        <v>480</v>
      </c>
      <c r="I58" s="21" t="s">
        <v>25</v>
      </c>
      <c r="J58" s="21" t="s">
        <v>481</v>
      </c>
      <c r="K58" s="21" t="s">
        <v>482</v>
      </c>
      <c r="L58" s="21" t="s">
        <v>483</v>
      </c>
      <c r="M58" s="21" t="s">
        <v>484</v>
      </c>
      <c r="N58" s="21">
        <v>14.9</v>
      </c>
      <c r="O58" s="21">
        <v>894</v>
      </c>
      <c r="P58" s="21">
        <v>15.499700000000001</v>
      </c>
      <c r="Q58" s="24">
        <v>15.499700000000001</v>
      </c>
      <c r="R58" s="24">
        <f t="shared" si="2"/>
        <v>14.9</v>
      </c>
      <c r="S58" s="30">
        <f t="shared" si="3"/>
        <v>894</v>
      </c>
    </row>
    <row r="59" spans="1:19" s="17" customFormat="1" ht="84" hidden="1" x14ac:dyDescent="0.2">
      <c r="A59" s="20">
        <v>56</v>
      </c>
      <c r="B59" s="21" t="s">
        <v>485</v>
      </c>
      <c r="C59" s="21" t="s">
        <v>486</v>
      </c>
      <c r="D59" s="21" t="s">
        <v>487</v>
      </c>
      <c r="E59" s="22">
        <v>30</v>
      </c>
      <c r="F59" s="21" t="s">
        <v>488</v>
      </c>
      <c r="G59" s="21" t="s">
        <v>488</v>
      </c>
      <c r="H59" s="21" t="s">
        <v>489</v>
      </c>
      <c r="I59" s="21" t="s">
        <v>25</v>
      </c>
      <c r="J59" s="21" t="s">
        <v>490</v>
      </c>
      <c r="K59" s="21" t="s">
        <v>491</v>
      </c>
      <c r="L59" s="21" t="s">
        <v>492</v>
      </c>
      <c r="M59" s="21" t="s">
        <v>493</v>
      </c>
      <c r="N59" s="21">
        <v>0.1575</v>
      </c>
      <c r="O59" s="21">
        <v>4.72</v>
      </c>
      <c r="P59" s="21"/>
      <c r="Q59" s="24">
        <v>0.15</v>
      </c>
      <c r="R59" s="24">
        <f t="shared" si="2"/>
        <v>0.15</v>
      </c>
      <c r="S59" s="30">
        <f t="shared" si="3"/>
        <v>4.5</v>
      </c>
    </row>
    <row r="60" spans="1:19" s="17" customFormat="1" ht="84" hidden="1" x14ac:dyDescent="0.2">
      <c r="A60" s="20">
        <v>57</v>
      </c>
      <c r="B60" s="21" t="s">
        <v>494</v>
      </c>
      <c r="C60" s="21" t="s">
        <v>495</v>
      </c>
      <c r="D60" s="21" t="s">
        <v>496</v>
      </c>
      <c r="E60" s="22">
        <v>30</v>
      </c>
      <c r="F60" s="21" t="s">
        <v>497</v>
      </c>
      <c r="G60" s="21" t="s">
        <v>166</v>
      </c>
      <c r="H60" s="21" t="s">
        <v>498</v>
      </c>
      <c r="I60" s="21" t="s">
        <v>168</v>
      </c>
      <c r="J60" s="21" t="s">
        <v>499</v>
      </c>
      <c r="K60" s="21" t="s">
        <v>500</v>
      </c>
      <c r="L60" s="21" t="s">
        <v>501</v>
      </c>
      <c r="M60" s="21" t="s">
        <v>502</v>
      </c>
      <c r="N60" s="21">
        <v>1362.9332999999999</v>
      </c>
      <c r="O60" s="21">
        <v>40888</v>
      </c>
      <c r="P60" s="21"/>
      <c r="Q60" s="24">
        <v>1362.9332999999999</v>
      </c>
      <c r="R60" s="24">
        <f t="shared" si="2"/>
        <v>1362.9332999999999</v>
      </c>
      <c r="S60" s="30">
        <f t="shared" si="3"/>
        <v>40887.999000000003</v>
      </c>
    </row>
    <row r="61" spans="1:19" s="17" customFormat="1" ht="84" hidden="1" x14ac:dyDescent="0.2">
      <c r="A61" s="20">
        <v>58</v>
      </c>
      <c r="B61" s="21" t="s">
        <v>503</v>
      </c>
      <c r="C61" s="21" t="s">
        <v>504</v>
      </c>
      <c r="D61" s="21" t="s">
        <v>505</v>
      </c>
      <c r="E61" s="22">
        <v>30</v>
      </c>
      <c r="F61" s="21" t="s">
        <v>430</v>
      </c>
      <c r="G61" s="21" t="s">
        <v>431</v>
      </c>
      <c r="H61" s="21" t="s">
        <v>506</v>
      </c>
      <c r="I61" s="21" t="s">
        <v>25</v>
      </c>
      <c r="J61" s="21" t="s">
        <v>507</v>
      </c>
      <c r="K61" s="21" t="s">
        <v>508</v>
      </c>
      <c r="L61" s="21" t="s">
        <v>509</v>
      </c>
      <c r="M61" s="21" t="s">
        <v>510</v>
      </c>
      <c r="N61" s="21">
        <v>4.3099999999999996</v>
      </c>
      <c r="O61" s="21">
        <v>129.30000000000001</v>
      </c>
      <c r="P61" s="21">
        <v>4.49</v>
      </c>
      <c r="Q61" s="24">
        <v>4.49</v>
      </c>
      <c r="R61" s="24">
        <f t="shared" si="2"/>
        <v>4.3099999999999996</v>
      </c>
      <c r="S61" s="30">
        <f t="shared" si="3"/>
        <v>129.30000000000001</v>
      </c>
    </row>
    <row r="62" spans="1:19" s="17" customFormat="1" ht="84" hidden="1" x14ac:dyDescent="0.2">
      <c r="A62" s="20">
        <v>59</v>
      </c>
      <c r="B62" s="21" t="s">
        <v>511</v>
      </c>
      <c r="C62" s="21" t="s">
        <v>512</v>
      </c>
      <c r="D62" s="21" t="s">
        <v>513</v>
      </c>
      <c r="E62" s="22">
        <v>14</v>
      </c>
      <c r="F62" s="21" t="s">
        <v>74</v>
      </c>
      <c r="G62" s="21" t="s">
        <v>74</v>
      </c>
      <c r="H62" s="21" t="s">
        <v>514</v>
      </c>
      <c r="I62" s="21" t="s">
        <v>25</v>
      </c>
      <c r="J62" s="21" t="s">
        <v>515</v>
      </c>
      <c r="K62" s="21" t="s">
        <v>516</v>
      </c>
      <c r="L62" s="21" t="s">
        <v>517</v>
      </c>
      <c r="M62" s="21" t="s">
        <v>518</v>
      </c>
      <c r="N62" s="21">
        <v>20.357099999999999</v>
      </c>
      <c r="O62" s="21">
        <v>285</v>
      </c>
      <c r="P62" s="21">
        <v>20.428599999999999</v>
      </c>
      <c r="Q62" s="24">
        <v>20.428571428571399</v>
      </c>
      <c r="R62" s="24">
        <f t="shared" si="2"/>
        <v>20.357099999999999</v>
      </c>
      <c r="S62" s="30">
        <f t="shared" si="3"/>
        <v>284.99939999999998</v>
      </c>
    </row>
    <row r="63" spans="1:19" s="17" customFormat="1" ht="72" hidden="1" x14ac:dyDescent="0.2">
      <c r="A63" s="20">
        <v>60</v>
      </c>
      <c r="B63" s="21" t="s">
        <v>519</v>
      </c>
      <c r="C63" s="21" t="s">
        <v>512</v>
      </c>
      <c r="D63" s="21" t="s">
        <v>520</v>
      </c>
      <c r="E63" s="22">
        <v>28</v>
      </c>
      <c r="F63" s="21" t="s">
        <v>521</v>
      </c>
      <c r="G63" s="21" t="s">
        <v>521</v>
      </c>
      <c r="H63" s="21" t="s">
        <v>522</v>
      </c>
      <c r="I63" s="21" t="s">
        <v>25</v>
      </c>
      <c r="J63" s="21" t="s">
        <v>523</v>
      </c>
      <c r="K63" s="21" t="s">
        <v>524</v>
      </c>
      <c r="L63" s="21" t="s">
        <v>525</v>
      </c>
      <c r="M63" s="21" t="s">
        <v>526</v>
      </c>
      <c r="N63" s="21">
        <v>19.8</v>
      </c>
      <c r="O63" s="21">
        <v>554.4</v>
      </c>
      <c r="P63" s="21">
        <v>20.428599999999999</v>
      </c>
      <c r="Q63" s="24">
        <v>20.428571428571399</v>
      </c>
      <c r="R63" s="24">
        <f t="shared" si="2"/>
        <v>19.8</v>
      </c>
      <c r="S63" s="30">
        <f t="shared" si="3"/>
        <v>554.4</v>
      </c>
    </row>
    <row r="64" spans="1:19" s="17" customFormat="1" ht="72" hidden="1" x14ac:dyDescent="0.2">
      <c r="A64" s="20">
        <v>61</v>
      </c>
      <c r="B64" s="21" t="s">
        <v>527</v>
      </c>
      <c r="C64" s="21" t="s">
        <v>528</v>
      </c>
      <c r="D64" s="21" t="s">
        <v>529</v>
      </c>
      <c r="E64" s="22">
        <v>60</v>
      </c>
      <c r="F64" s="21" t="s">
        <v>530</v>
      </c>
      <c r="G64" s="21" t="s">
        <v>530</v>
      </c>
      <c r="H64" s="21" t="s">
        <v>531</v>
      </c>
      <c r="I64" s="21" t="s">
        <v>25</v>
      </c>
      <c r="J64" s="21" t="s">
        <v>532</v>
      </c>
      <c r="K64" s="21" t="s">
        <v>533</v>
      </c>
      <c r="L64" s="21" t="s">
        <v>534</v>
      </c>
      <c r="M64" s="21" t="s">
        <v>535</v>
      </c>
      <c r="N64" s="21">
        <v>8.6667000000000005</v>
      </c>
      <c r="O64" s="21">
        <v>520</v>
      </c>
      <c r="P64" s="21">
        <v>119.7</v>
      </c>
      <c r="Q64" s="24">
        <v>2.05283333333333</v>
      </c>
      <c r="R64" s="24">
        <f t="shared" si="2"/>
        <v>2.05283333333333</v>
      </c>
      <c r="S64" s="30">
        <f t="shared" si="3"/>
        <v>123.17</v>
      </c>
    </row>
    <row r="65" spans="1:19" s="17" customFormat="1" ht="72" hidden="1" x14ac:dyDescent="0.2">
      <c r="A65" s="20">
        <v>62</v>
      </c>
      <c r="B65" s="21" t="s">
        <v>536</v>
      </c>
      <c r="C65" s="21" t="s">
        <v>537</v>
      </c>
      <c r="D65" s="21" t="s">
        <v>538</v>
      </c>
      <c r="E65" s="22">
        <v>10</v>
      </c>
      <c r="F65" s="21" t="s">
        <v>539</v>
      </c>
      <c r="G65" s="21" t="s">
        <v>540</v>
      </c>
      <c r="H65" s="21" t="s">
        <v>541</v>
      </c>
      <c r="I65" s="21" t="s">
        <v>542</v>
      </c>
      <c r="J65" s="21" t="s">
        <v>543</v>
      </c>
      <c r="K65" s="21" t="s">
        <v>544</v>
      </c>
      <c r="L65" s="21" t="s">
        <v>545</v>
      </c>
      <c r="M65" s="21" t="s">
        <v>546</v>
      </c>
      <c r="N65" s="21">
        <v>16.5</v>
      </c>
      <c r="O65" s="21">
        <v>165</v>
      </c>
      <c r="P65" s="21"/>
      <c r="Q65" s="24">
        <v>16.5</v>
      </c>
      <c r="R65" s="24">
        <f t="shared" si="2"/>
        <v>16.5</v>
      </c>
      <c r="S65" s="30">
        <f t="shared" si="3"/>
        <v>165</v>
      </c>
    </row>
    <row r="66" spans="1:19" s="17" customFormat="1" ht="84" hidden="1" x14ac:dyDescent="0.2">
      <c r="A66" s="20">
        <v>63</v>
      </c>
      <c r="B66" s="21" t="s">
        <v>547</v>
      </c>
      <c r="C66" s="21" t="s">
        <v>537</v>
      </c>
      <c r="D66" s="21" t="s">
        <v>538</v>
      </c>
      <c r="E66" s="22">
        <v>6</v>
      </c>
      <c r="F66" s="21" t="s">
        <v>539</v>
      </c>
      <c r="G66" s="21" t="s">
        <v>540</v>
      </c>
      <c r="H66" s="21" t="s">
        <v>541</v>
      </c>
      <c r="I66" s="21" t="s">
        <v>542</v>
      </c>
      <c r="J66" s="21" t="s">
        <v>548</v>
      </c>
      <c r="K66" s="21" t="s">
        <v>549</v>
      </c>
      <c r="L66" s="21" t="s">
        <v>550</v>
      </c>
      <c r="M66" s="21" t="s">
        <v>551</v>
      </c>
      <c r="N66" s="21">
        <v>16.5</v>
      </c>
      <c r="O66" s="21">
        <v>99</v>
      </c>
      <c r="P66" s="21"/>
      <c r="Q66" s="24">
        <v>16.5</v>
      </c>
      <c r="R66" s="24">
        <f t="shared" si="2"/>
        <v>16.5</v>
      </c>
      <c r="S66" s="30">
        <f t="shared" si="3"/>
        <v>99</v>
      </c>
    </row>
    <row r="67" spans="1:19" s="17" customFormat="1" ht="84" hidden="1" x14ac:dyDescent="0.2">
      <c r="A67" s="20">
        <v>64</v>
      </c>
      <c r="B67" s="21" t="s">
        <v>552</v>
      </c>
      <c r="C67" s="21" t="s">
        <v>553</v>
      </c>
      <c r="D67" s="21" t="s">
        <v>554</v>
      </c>
      <c r="E67" s="22">
        <v>8</v>
      </c>
      <c r="F67" s="21" t="s">
        <v>555</v>
      </c>
      <c r="G67" s="21" t="s">
        <v>556</v>
      </c>
      <c r="H67" s="21" t="s">
        <v>557</v>
      </c>
      <c r="I67" s="21" t="s">
        <v>168</v>
      </c>
      <c r="J67" s="21" t="s">
        <v>558</v>
      </c>
      <c r="K67" s="21" t="s">
        <v>559</v>
      </c>
      <c r="L67" s="21" t="s">
        <v>560</v>
      </c>
      <c r="M67" s="21" t="s">
        <v>561</v>
      </c>
      <c r="N67" s="21">
        <v>8.6950000000000003</v>
      </c>
      <c r="O67" s="21">
        <v>69.56</v>
      </c>
      <c r="P67" s="21"/>
      <c r="Q67" s="24">
        <v>8.6950000000000003</v>
      </c>
      <c r="R67" s="24">
        <f t="shared" si="2"/>
        <v>8.6950000000000003</v>
      </c>
      <c r="S67" s="30">
        <f t="shared" si="3"/>
        <v>69.56</v>
      </c>
    </row>
    <row r="68" spans="1:19" s="17" customFormat="1" ht="84" hidden="1" x14ac:dyDescent="0.2">
      <c r="A68" s="20">
        <v>65</v>
      </c>
      <c r="B68" s="21" t="s">
        <v>562</v>
      </c>
      <c r="C68" s="21" t="s">
        <v>563</v>
      </c>
      <c r="D68" s="21" t="s">
        <v>564</v>
      </c>
      <c r="E68" s="22">
        <v>14</v>
      </c>
      <c r="F68" s="21" t="s">
        <v>565</v>
      </c>
      <c r="G68" s="21" t="s">
        <v>565</v>
      </c>
      <c r="H68" s="21" t="s">
        <v>566</v>
      </c>
      <c r="I68" s="21" t="s">
        <v>25</v>
      </c>
      <c r="J68" s="21" t="s">
        <v>567</v>
      </c>
      <c r="K68" s="21" t="s">
        <v>568</v>
      </c>
      <c r="L68" s="21" t="s">
        <v>569</v>
      </c>
      <c r="M68" s="21" t="s">
        <v>570</v>
      </c>
      <c r="N68" s="21">
        <v>3.95</v>
      </c>
      <c r="O68" s="21">
        <v>55.3</v>
      </c>
      <c r="P68" s="21"/>
      <c r="Q68" s="24">
        <v>3.95</v>
      </c>
      <c r="R68" s="24">
        <f t="shared" si="2"/>
        <v>3.95</v>
      </c>
      <c r="S68" s="30">
        <f t="shared" si="3"/>
        <v>55.3</v>
      </c>
    </row>
    <row r="69" spans="1:19" s="17" customFormat="1" ht="72" hidden="1" x14ac:dyDescent="0.2">
      <c r="A69" s="20">
        <v>66</v>
      </c>
      <c r="B69" s="21" t="s">
        <v>571</v>
      </c>
      <c r="C69" s="21" t="s">
        <v>572</v>
      </c>
      <c r="D69" s="21" t="s">
        <v>573</v>
      </c>
      <c r="E69" s="22">
        <v>1</v>
      </c>
      <c r="F69" s="21" t="s">
        <v>574</v>
      </c>
      <c r="G69" s="21" t="s">
        <v>574</v>
      </c>
      <c r="H69" s="21" t="s">
        <v>575</v>
      </c>
      <c r="I69" s="21" t="s">
        <v>25</v>
      </c>
      <c r="J69" s="21" t="s">
        <v>576</v>
      </c>
      <c r="K69" s="21" t="s">
        <v>577</v>
      </c>
      <c r="L69" s="21" t="s">
        <v>578</v>
      </c>
      <c r="M69" s="21" t="s">
        <v>579</v>
      </c>
      <c r="N69" s="21">
        <v>56.94</v>
      </c>
      <c r="O69" s="21">
        <v>56.94</v>
      </c>
      <c r="P69" s="21">
        <v>56.94</v>
      </c>
      <c r="Q69" s="21">
        <v>56.94</v>
      </c>
      <c r="R69" s="21">
        <v>56.94</v>
      </c>
      <c r="S69" s="21">
        <v>56.94</v>
      </c>
    </row>
    <row r="70" spans="1:19" s="17" customFormat="1" ht="72" hidden="1" x14ac:dyDescent="0.2">
      <c r="A70" s="20">
        <v>67</v>
      </c>
      <c r="B70" s="21" t="s">
        <v>580</v>
      </c>
      <c r="C70" s="21" t="s">
        <v>581</v>
      </c>
      <c r="D70" s="21" t="s">
        <v>582</v>
      </c>
      <c r="E70" s="22">
        <v>1</v>
      </c>
      <c r="F70" s="21" t="s">
        <v>583</v>
      </c>
      <c r="G70" s="21" t="s">
        <v>584</v>
      </c>
      <c r="H70" s="21" t="s">
        <v>585</v>
      </c>
      <c r="I70" s="21" t="s">
        <v>25</v>
      </c>
      <c r="J70" s="21" t="s">
        <v>586</v>
      </c>
      <c r="K70" s="21" t="s">
        <v>587</v>
      </c>
      <c r="L70" s="21" t="s">
        <v>588</v>
      </c>
      <c r="M70" s="21" t="s">
        <v>589</v>
      </c>
      <c r="N70" s="21">
        <v>222</v>
      </c>
      <c r="O70" s="21">
        <v>222</v>
      </c>
      <c r="P70" s="21">
        <v>224</v>
      </c>
      <c r="Q70" s="24">
        <v>224</v>
      </c>
      <c r="R70" s="24">
        <f t="shared" ref="R70:R133" si="4">MIN(N70,P70,Q70)</f>
        <v>222</v>
      </c>
      <c r="S70" s="30">
        <f t="shared" ref="S70:S133" si="5">R70*E70</f>
        <v>222</v>
      </c>
    </row>
    <row r="71" spans="1:19" s="17" customFormat="1" ht="72" hidden="1" x14ac:dyDescent="0.2">
      <c r="A71" s="20">
        <v>68</v>
      </c>
      <c r="B71" s="21" t="s">
        <v>590</v>
      </c>
      <c r="C71" s="21" t="s">
        <v>591</v>
      </c>
      <c r="D71" s="21" t="s">
        <v>592</v>
      </c>
      <c r="E71" s="22">
        <v>1</v>
      </c>
      <c r="F71" s="21" t="s">
        <v>593</v>
      </c>
      <c r="G71" s="21" t="s">
        <v>594</v>
      </c>
      <c r="H71" s="21" t="s">
        <v>595</v>
      </c>
      <c r="I71" s="21" t="s">
        <v>25</v>
      </c>
      <c r="J71" s="21" t="s">
        <v>596</v>
      </c>
      <c r="K71" s="21" t="s">
        <v>597</v>
      </c>
      <c r="L71" s="21" t="s">
        <v>598</v>
      </c>
      <c r="M71" s="21" t="s">
        <v>599</v>
      </c>
      <c r="N71" s="21">
        <v>198</v>
      </c>
      <c r="O71" s="21">
        <v>198</v>
      </c>
      <c r="P71" s="21">
        <v>198</v>
      </c>
      <c r="Q71" s="24">
        <v>198</v>
      </c>
      <c r="R71" s="24">
        <f t="shared" si="4"/>
        <v>198</v>
      </c>
      <c r="S71" s="30">
        <f t="shared" si="5"/>
        <v>198</v>
      </c>
    </row>
    <row r="72" spans="1:19" s="17" customFormat="1" ht="84" hidden="1" x14ac:dyDescent="0.2">
      <c r="A72" s="20">
        <v>69</v>
      </c>
      <c r="B72" s="21" t="s">
        <v>600</v>
      </c>
      <c r="C72" s="21" t="s">
        <v>601</v>
      </c>
      <c r="D72" s="21" t="s">
        <v>22</v>
      </c>
      <c r="E72" s="22">
        <v>36</v>
      </c>
      <c r="F72" s="21" t="s">
        <v>602</v>
      </c>
      <c r="G72" s="21" t="s">
        <v>602</v>
      </c>
      <c r="H72" s="21" t="s">
        <v>603</v>
      </c>
      <c r="I72" s="21" t="s">
        <v>25</v>
      </c>
      <c r="J72" s="21" t="s">
        <v>604</v>
      </c>
      <c r="K72" s="21" t="s">
        <v>605</v>
      </c>
      <c r="L72" s="21" t="s">
        <v>606</v>
      </c>
      <c r="M72" s="21" t="s">
        <v>607</v>
      </c>
      <c r="N72" s="21">
        <v>3.3325</v>
      </c>
      <c r="O72" s="21">
        <v>119.97</v>
      </c>
      <c r="P72" s="21"/>
      <c r="Q72" s="24">
        <v>1.5459799999999999</v>
      </c>
      <c r="R72" s="24">
        <f t="shared" si="4"/>
        <v>1.5459799999999999</v>
      </c>
      <c r="S72" s="30">
        <f t="shared" si="5"/>
        <v>55.655279999999998</v>
      </c>
    </row>
    <row r="73" spans="1:19" s="17" customFormat="1" ht="72" hidden="1" x14ac:dyDescent="0.2">
      <c r="A73" s="20">
        <v>70</v>
      </c>
      <c r="B73" s="21" t="s">
        <v>608</v>
      </c>
      <c r="C73" s="21" t="s">
        <v>601</v>
      </c>
      <c r="D73" s="21" t="s">
        <v>609</v>
      </c>
      <c r="E73" s="22">
        <v>48</v>
      </c>
      <c r="F73" s="21" t="s">
        <v>602</v>
      </c>
      <c r="G73" s="21" t="s">
        <v>602</v>
      </c>
      <c r="H73" s="21" t="s">
        <v>610</v>
      </c>
      <c r="I73" s="21" t="s">
        <v>25</v>
      </c>
      <c r="J73" s="21" t="s">
        <v>611</v>
      </c>
      <c r="K73" s="21" t="s">
        <v>612</v>
      </c>
      <c r="L73" s="21" t="s">
        <v>613</v>
      </c>
      <c r="M73" s="21" t="s">
        <v>614</v>
      </c>
      <c r="N73" s="21">
        <v>1.9603999999999999</v>
      </c>
      <c r="O73" s="21">
        <v>94.1</v>
      </c>
      <c r="P73" s="21"/>
      <c r="Q73" s="24">
        <v>0.90937500000000004</v>
      </c>
      <c r="R73" s="24">
        <f t="shared" si="4"/>
        <v>0.90937500000000004</v>
      </c>
      <c r="S73" s="30">
        <f t="shared" si="5"/>
        <v>43.65</v>
      </c>
    </row>
    <row r="74" spans="1:19" s="17" customFormat="1" ht="72" hidden="1" x14ac:dyDescent="0.2">
      <c r="A74" s="20">
        <v>71</v>
      </c>
      <c r="B74" s="21" t="s">
        <v>615</v>
      </c>
      <c r="C74" s="21" t="s">
        <v>616</v>
      </c>
      <c r="D74" s="21" t="s">
        <v>617</v>
      </c>
      <c r="E74" s="22">
        <v>14</v>
      </c>
      <c r="F74" s="21" t="s">
        <v>618</v>
      </c>
      <c r="G74" s="21" t="s">
        <v>618</v>
      </c>
      <c r="H74" s="21" t="s">
        <v>619</v>
      </c>
      <c r="I74" s="21" t="s">
        <v>25</v>
      </c>
      <c r="J74" s="21" t="s">
        <v>620</v>
      </c>
      <c r="K74" s="21" t="s">
        <v>621</v>
      </c>
      <c r="L74" s="21" t="s">
        <v>622</v>
      </c>
      <c r="M74" s="21" t="s">
        <v>623</v>
      </c>
      <c r="N74" s="21">
        <v>366.15359999999998</v>
      </c>
      <c r="O74" s="21">
        <v>5126.1499999999996</v>
      </c>
      <c r="P74" s="21"/>
      <c r="Q74" s="24">
        <v>357</v>
      </c>
      <c r="R74" s="24">
        <f t="shared" si="4"/>
        <v>357</v>
      </c>
      <c r="S74" s="30">
        <f t="shared" si="5"/>
        <v>4998</v>
      </c>
    </row>
    <row r="75" spans="1:19" s="17" customFormat="1" ht="72" hidden="1" x14ac:dyDescent="0.2">
      <c r="A75" s="20">
        <v>72</v>
      </c>
      <c r="B75" s="21" t="s">
        <v>624</v>
      </c>
      <c r="C75" s="21" t="s">
        <v>616</v>
      </c>
      <c r="D75" s="21" t="s">
        <v>617</v>
      </c>
      <c r="E75" s="22">
        <v>28</v>
      </c>
      <c r="F75" s="21" t="s">
        <v>618</v>
      </c>
      <c r="G75" s="21" t="s">
        <v>618</v>
      </c>
      <c r="H75" s="21" t="s">
        <v>619</v>
      </c>
      <c r="I75" s="21" t="s">
        <v>25</v>
      </c>
      <c r="J75" s="21" t="s">
        <v>625</v>
      </c>
      <c r="K75" s="21" t="s">
        <v>626</v>
      </c>
      <c r="L75" s="21" t="s">
        <v>627</v>
      </c>
      <c r="M75" s="21" t="s">
        <v>628</v>
      </c>
      <c r="N75" s="21">
        <v>357</v>
      </c>
      <c r="O75" s="21">
        <v>9996</v>
      </c>
      <c r="P75" s="21"/>
      <c r="Q75" s="24">
        <v>357</v>
      </c>
      <c r="R75" s="24">
        <f t="shared" si="4"/>
        <v>357</v>
      </c>
      <c r="S75" s="30">
        <f t="shared" si="5"/>
        <v>9996</v>
      </c>
    </row>
    <row r="76" spans="1:19" s="17" customFormat="1" ht="72" hidden="1" x14ac:dyDescent="0.2">
      <c r="A76" s="20">
        <v>73</v>
      </c>
      <c r="B76" s="21" t="s">
        <v>629</v>
      </c>
      <c r="C76" s="21" t="s">
        <v>630</v>
      </c>
      <c r="D76" s="21" t="s">
        <v>631</v>
      </c>
      <c r="E76" s="22">
        <v>1</v>
      </c>
      <c r="F76" s="21" t="s">
        <v>632</v>
      </c>
      <c r="G76" s="21" t="s">
        <v>632</v>
      </c>
      <c r="H76" s="21" t="s">
        <v>633</v>
      </c>
      <c r="I76" s="21" t="s">
        <v>25</v>
      </c>
      <c r="J76" s="21" t="s">
        <v>634</v>
      </c>
      <c r="K76" s="21" t="s">
        <v>635</v>
      </c>
      <c r="L76" s="21" t="s">
        <v>636</v>
      </c>
      <c r="M76" s="21" t="s">
        <v>637</v>
      </c>
      <c r="N76" s="21">
        <v>295.63990000000001</v>
      </c>
      <c r="O76" s="21">
        <v>295.64</v>
      </c>
      <c r="P76" s="21">
        <v>295.63990000000001</v>
      </c>
      <c r="Q76" s="24">
        <v>291.46618491894202</v>
      </c>
      <c r="R76" s="24">
        <f t="shared" si="4"/>
        <v>291.46618491894202</v>
      </c>
      <c r="S76" s="30">
        <f t="shared" si="5"/>
        <v>291.46618491894202</v>
      </c>
    </row>
    <row r="77" spans="1:19" s="17" customFormat="1" ht="72" hidden="1" x14ac:dyDescent="0.2">
      <c r="A77" s="20">
        <v>74</v>
      </c>
      <c r="B77" s="21" t="s">
        <v>638</v>
      </c>
      <c r="C77" s="21" t="s">
        <v>639</v>
      </c>
      <c r="D77" s="21" t="s">
        <v>429</v>
      </c>
      <c r="E77" s="22">
        <v>7</v>
      </c>
      <c r="F77" s="21" t="s">
        <v>230</v>
      </c>
      <c r="G77" s="21" t="s">
        <v>230</v>
      </c>
      <c r="H77" s="21" t="s">
        <v>640</v>
      </c>
      <c r="I77" s="21" t="s">
        <v>25</v>
      </c>
      <c r="J77" s="21" t="s">
        <v>641</v>
      </c>
      <c r="K77" s="21" t="s">
        <v>642</v>
      </c>
      <c r="L77" s="21" t="s">
        <v>643</v>
      </c>
      <c r="M77" s="21" t="s">
        <v>644</v>
      </c>
      <c r="N77" s="21">
        <v>5.5713999999999997</v>
      </c>
      <c r="O77" s="21">
        <v>39</v>
      </c>
      <c r="P77" s="21">
        <v>5.5713999999999997</v>
      </c>
      <c r="Q77" s="24">
        <v>5.5714285714285703</v>
      </c>
      <c r="R77" s="24">
        <f t="shared" si="4"/>
        <v>5.5713999999999997</v>
      </c>
      <c r="S77" s="30">
        <f t="shared" si="5"/>
        <v>38.9998</v>
      </c>
    </row>
    <row r="78" spans="1:19" s="17" customFormat="1" ht="84" hidden="1" x14ac:dyDescent="0.2">
      <c r="A78" s="20">
        <v>75</v>
      </c>
      <c r="B78" s="21" t="s">
        <v>645</v>
      </c>
      <c r="C78" s="21" t="s">
        <v>646</v>
      </c>
      <c r="D78" s="21" t="s">
        <v>647</v>
      </c>
      <c r="E78" s="22">
        <v>1</v>
      </c>
      <c r="F78" s="21" t="s">
        <v>74</v>
      </c>
      <c r="G78" s="21" t="s">
        <v>74</v>
      </c>
      <c r="H78" s="21" t="s">
        <v>648</v>
      </c>
      <c r="I78" s="21" t="s">
        <v>25</v>
      </c>
      <c r="J78" s="21" t="s">
        <v>649</v>
      </c>
      <c r="K78" s="21" t="s">
        <v>650</v>
      </c>
      <c r="L78" s="21" t="s">
        <v>651</v>
      </c>
      <c r="M78" s="21" t="s">
        <v>652</v>
      </c>
      <c r="N78" s="21">
        <v>198</v>
      </c>
      <c r="O78" s="21">
        <v>198</v>
      </c>
      <c r="P78" s="21"/>
      <c r="Q78" s="24">
        <v>54.676000000000002</v>
      </c>
      <c r="R78" s="24">
        <f t="shared" si="4"/>
        <v>54.676000000000002</v>
      </c>
      <c r="S78" s="30">
        <f t="shared" si="5"/>
        <v>54.676000000000002</v>
      </c>
    </row>
    <row r="79" spans="1:19" s="17" customFormat="1" ht="84" hidden="1" x14ac:dyDescent="0.2">
      <c r="A79" s="20">
        <v>76</v>
      </c>
      <c r="B79" s="21" t="s">
        <v>653</v>
      </c>
      <c r="C79" s="21" t="s">
        <v>654</v>
      </c>
      <c r="D79" s="21" t="s">
        <v>655</v>
      </c>
      <c r="E79" s="22">
        <v>10</v>
      </c>
      <c r="F79" s="21" t="s">
        <v>656</v>
      </c>
      <c r="G79" s="21" t="s">
        <v>656</v>
      </c>
      <c r="H79" s="21" t="s">
        <v>657</v>
      </c>
      <c r="I79" s="21" t="s">
        <v>25</v>
      </c>
      <c r="J79" s="21" t="s">
        <v>658</v>
      </c>
      <c r="K79" s="21" t="s">
        <v>659</v>
      </c>
      <c r="L79" s="21" t="s">
        <v>660</v>
      </c>
      <c r="M79" s="21" t="s">
        <v>661</v>
      </c>
      <c r="N79" s="21">
        <v>30.9</v>
      </c>
      <c r="O79" s="21">
        <v>309</v>
      </c>
      <c r="P79" s="21"/>
      <c r="Q79" s="24">
        <v>7.8</v>
      </c>
      <c r="R79" s="24">
        <f t="shared" si="4"/>
        <v>7.8</v>
      </c>
      <c r="S79" s="30">
        <f t="shared" si="5"/>
        <v>78</v>
      </c>
    </row>
    <row r="80" spans="1:19" s="17" customFormat="1" ht="72" hidden="1" x14ac:dyDescent="0.2">
      <c r="A80" s="20">
        <v>77</v>
      </c>
      <c r="B80" s="21" t="s">
        <v>662</v>
      </c>
      <c r="C80" s="21" t="s">
        <v>663</v>
      </c>
      <c r="D80" s="21" t="s">
        <v>664</v>
      </c>
      <c r="E80" s="22">
        <v>1</v>
      </c>
      <c r="F80" s="21" t="s">
        <v>74</v>
      </c>
      <c r="G80" s="21" t="s">
        <v>74</v>
      </c>
      <c r="H80" s="21" t="s">
        <v>665</v>
      </c>
      <c r="I80" s="21" t="s">
        <v>25</v>
      </c>
      <c r="J80" s="21" t="s">
        <v>666</v>
      </c>
      <c r="K80" s="21" t="s">
        <v>667</v>
      </c>
      <c r="L80" s="21" t="s">
        <v>668</v>
      </c>
      <c r="M80" s="21" t="s">
        <v>669</v>
      </c>
      <c r="N80" s="21">
        <v>106.76</v>
      </c>
      <c r="O80" s="21">
        <v>106.76</v>
      </c>
      <c r="P80" s="21">
        <v>107.76949999999999</v>
      </c>
      <c r="Q80" s="24">
        <v>23.58</v>
      </c>
      <c r="R80" s="24">
        <f t="shared" si="4"/>
        <v>23.58</v>
      </c>
      <c r="S80" s="30">
        <f t="shared" si="5"/>
        <v>23.58</v>
      </c>
    </row>
    <row r="81" spans="1:19" s="17" customFormat="1" ht="72" hidden="1" x14ac:dyDescent="0.2">
      <c r="A81" s="20">
        <v>78</v>
      </c>
      <c r="B81" s="21" t="s">
        <v>670</v>
      </c>
      <c r="C81" s="21" t="s">
        <v>671</v>
      </c>
      <c r="D81" s="21" t="s">
        <v>672</v>
      </c>
      <c r="E81" s="22">
        <v>30</v>
      </c>
      <c r="F81" s="21" t="s">
        <v>230</v>
      </c>
      <c r="G81" s="21" t="s">
        <v>230</v>
      </c>
      <c r="H81" s="21" t="s">
        <v>673</v>
      </c>
      <c r="I81" s="21" t="s">
        <v>25</v>
      </c>
      <c r="J81" s="21" t="s">
        <v>674</v>
      </c>
      <c r="K81" s="21" t="s">
        <v>675</v>
      </c>
      <c r="L81" s="21" t="s">
        <v>676</v>
      </c>
      <c r="M81" s="21" t="s">
        <v>677</v>
      </c>
      <c r="N81" s="21">
        <v>23.2667</v>
      </c>
      <c r="O81" s="21">
        <v>698</v>
      </c>
      <c r="P81" s="21">
        <v>40</v>
      </c>
      <c r="Q81" s="24">
        <v>40</v>
      </c>
      <c r="R81" s="24">
        <f t="shared" si="4"/>
        <v>23.2667</v>
      </c>
      <c r="S81" s="30">
        <f t="shared" si="5"/>
        <v>698.00099999999998</v>
      </c>
    </row>
    <row r="82" spans="1:19" s="17" customFormat="1" ht="84" hidden="1" x14ac:dyDescent="0.2">
      <c r="A82" s="20">
        <v>79</v>
      </c>
      <c r="B82" s="21" t="s">
        <v>678</v>
      </c>
      <c r="C82" s="21" t="s">
        <v>679</v>
      </c>
      <c r="D82" s="21" t="s">
        <v>680</v>
      </c>
      <c r="E82" s="22">
        <v>1</v>
      </c>
      <c r="F82" s="21" t="s">
        <v>90</v>
      </c>
      <c r="G82" s="21" t="s">
        <v>90</v>
      </c>
      <c r="H82" s="21" t="s">
        <v>681</v>
      </c>
      <c r="I82" s="21" t="s">
        <v>25</v>
      </c>
      <c r="J82" s="21" t="s">
        <v>682</v>
      </c>
      <c r="K82" s="21" t="s">
        <v>683</v>
      </c>
      <c r="L82" s="21" t="s">
        <v>684</v>
      </c>
      <c r="M82" s="21" t="s">
        <v>685</v>
      </c>
      <c r="N82" s="21">
        <v>69</v>
      </c>
      <c r="O82" s="21"/>
      <c r="P82" s="21"/>
      <c r="Q82" s="24">
        <v>35.11</v>
      </c>
      <c r="R82" s="24">
        <f t="shared" si="4"/>
        <v>35.11</v>
      </c>
      <c r="S82" s="30">
        <f t="shared" si="5"/>
        <v>35.11</v>
      </c>
    </row>
    <row r="83" spans="1:19" s="17" customFormat="1" ht="84" hidden="1" x14ac:dyDescent="0.2">
      <c r="A83" s="20">
        <v>80</v>
      </c>
      <c r="B83" s="21" t="s">
        <v>686</v>
      </c>
      <c r="C83" s="21" t="s">
        <v>687</v>
      </c>
      <c r="D83" s="21" t="s">
        <v>688</v>
      </c>
      <c r="E83" s="22">
        <v>6</v>
      </c>
      <c r="F83" s="21" t="s">
        <v>31</v>
      </c>
      <c r="G83" s="21" t="s">
        <v>31</v>
      </c>
      <c r="H83" s="21" t="s">
        <v>689</v>
      </c>
      <c r="I83" s="21" t="s">
        <v>25</v>
      </c>
      <c r="J83" s="21" t="s">
        <v>690</v>
      </c>
      <c r="K83" s="21" t="s">
        <v>691</v>
      </c>
      <c r="L83" s="21" t="s">
        <v>692</v>
      </c>
      <c r="M83" s="21" t="s">
        <v>693</v>
      </c>
      <c r="N83" s="21">
        <v>105</v>
      </c>
      <c r="O83" s="21">
        <v>630</v>
      </c>
      <c r="P83" s="21">
        <v>105</v>
      </c>
      <c r="Q83" s="24">
        <v>105</v>
      </c>
      <c r="R83" s="24">
        <f t="shared" si="4"/>
        <v>105</v>
      </c>
      <c r="S83" s="30">
        <f t="shared" si="5"/>
        <v>630</v>
      </c>
    </row>
    <row r="84" spans="1:19" s="17" customFormat="1" ht="84" hidden="1" x14ac:dyDescent="0.2">
      <c r="A84" s="20">
        <v>81</v>
      </c>
      <c r="B84" s="21" t="s">
        <v>694</v>
      </c>
      <c r="C84" s="21" t="s">
        <v>687</v>
      </c>
      <c r="D84" s="21" t="s">
        <v>254</v>
      </c>
      <c r="E84" s="22">
        <v>6</v>
      </c>
      <c r="F84" s="21" t="s">
        <v>695</v>
      </c>
      <c r="G84" s="21" t="s">
        <v>696</v>
      </c>
      <c r="H84" s="21" t="s">
        <v>697</v>
      </c>
      <c r="I84" s="21" t="s">
        <v>25</v>
      </c>
      <c r="J84" s="21" t="s">
        <v>698</v>
      </c>
      <c r="K84" s="21" t="s">
        <v>699</v>
      </c>
      <c r="L84" s="21" t="s">
        <v>700</v>
      </c>
      <c r="M84" s="21" t="s">
        <v>701</v>
      </c>
      <c r="N84" s="21">
        <v>99</v>
      </c>
      <c r="O84" s="21">
        <v>594</v>
      </c>
      <c r="P84" s="21">
        <v>105</v>
      </c>
      <c r="Q84" s="24">
        <v>105</v>
      </c>
      <c r="R84" s="24">
        <f t="shared" si="4"/>
        <v>99</v>
      </c>
      <c r="S84" s="30">
        <f t="shared" si="5"/>
        <v>594</v>
      </c>
    </row>
    <row r="85" spans="1:19" s="17" customFormat="1" ht="72" hidden="1" x14ac:dyDescent="0.2">
      <c r="A85" s="20">
        <v>82</v>
      </c>
      <c r="B85" s="21" t="s">
        <v>702</v>
      </c>
      <c r="C85" s="21" t="s">
        <v>703</v>
      </c>
      <c r="D85" s="21" t="s">
        <v>704</v>
      </c>
      <c r="E85" s="22">
        <v>30</v>
      </c>
      <c r="F85" s="21" t="s">
        <v>705</v>
      </c>
      <c r="G85" s="21" t="s">
        <v>706</v>
      </c>
      <c r="H85" s="21" t="s">
        <v>707</v>
      </c>
      <c r="I85" s="21" t="s">
        <v>25</v>
      </c>
      <c r="J85" s="21" t="s">
        <v>708</v>
      </c>
      <c r="K85" s="21" t="s">
        <v>709</v>
      </c>
      <c r="L85" s="21" t="s">
        <v>710</v>
      </c>
      <c r="M85" s="21" t="s">
        <v>711</v>
      </c>
      <c r="N85" s="21">
        <v>3.5</v>
      </c>
      <c r="O85" s="21">
        <v>105</v>
      </c>
      <c r="P85" s="21">
        <v>5.5429000000000004</v>
      </c>
      <c r="Q85" s="24">
        <v>5.5</v>
      </c>
      <c r="R85" s="24">
        <f t="shared" si="4"/>
        <v>3.5</v>
      </c>
      <c r="S85" s="30">
        <f t="shared" si="5"/>
        <v>105</v>
      </c>
    </row>
    <row r="86" spans="1:19" s="17" customFormat="1" ht="72" hidden="1" x14ac:dyDescent="0.2">
      <c r="A86" s="20">
        <v>83</v>
      </c>
      <c r="B86" s="21" t="s">
        <v>712</v>
      </c>
      <c r="C86" s="21" t="s">
        <v>703</v>
      </c>
      <c r="D86" s="21" t="s">
        <v>713</v>
      </c>
      <c r="E86" s="22">
        <v>14</v>
      </c>
      <c r="F86" s="21" t="s">
        <v>714</v>
      </c>
      <c r="G86" s="21" t="s">
        <v>715</v>
      </c>
      <c r="H86" s="21" t="s">
        <v>716</v>
      </c>
      <c r="I86" s="21" t="s">
        <v>25</v>
      </c>
      <c r="J86" s="21" t="s">
        <v>717</v>
      </c>
      <c r="K86" s="21" t="s">
        <v>718</v>
      </c>
      <c r="L86" s="21" t="s">
        <v>719</v>
      </c>
      <c r="M86" s="21" t="s">
        <v>720</v>
      </c>
      <c r="N86" s="21">
        <v>6.3513999999999999</v>
      </c>
      <c r="O86" s="21">
        <v>88.92</v>
      </c>
      <c r="P86" s="21">
        <v>6.3540000000000001</v>
      </c>
      <c r="Q86" s="24">
        <v>5.5</v>
      </c>
      <c r="R86" s="24">
        <f t="shared" si="4"/>
        <v>5.5</v>
      </c>
      <c r="S86" s="30">
        <f t="shared" si="5"/>
        <v>77</v>
      </c>
    </row>
    <row r="87" spans="1:19" s="17" customFormat="1" ht="72" hidden="1" x14ac:dyDescent="0.2">
      <c r="A87" s="20">
        <v>84</v>
      </c>
      <c r="B87" s="21" t="s">
        <v>721</v>
      </c>
      <c r="C87" s="21" t="s">
        <v>703</v>
      </c>
      <c r="D87" s="21" t="s">
        <v>722</v>
      </c>
      <c r="E87" s="22">
        <v>7</v>
      </c>
      <c r="F87" s="21" t="s">
        <v>618</v>
      </c>
      <c r="G87" s="21" t="s">
        <v>618</v>
      </c>
      <c r="H87" s="21" t="s">
        <v>723</v>
      </c>
      <c r="I87" s="21" t="s">
        <v>25</v>
      </c>
      <c r="J87" s="21" t="s">
        <v>724</v>
      </c>
      <c r="K87" s="21" t="s">
        <v>725</v>
      </c>
      <c r="L87" s="21" t="s">
        <v>726</v>
      </c>
      <c r="M87" s="21" t="s">
        <v>727</v>
      </c>
      <c r="N87" s="21">
        <v>5.7</v>
      </c>
      <c r="O87" s="21">
        <v>39.9</v>
      </c>
      <c r="P87" s="21">
        <v>6.3540000000000001</v>
      </c>
      <c r="Q87" s="24">
        <v>5.5</v>
      </c>
      <c r="R87" s="24">
        <f t="shared" si="4"/>
        <v>5.5</v>
      </c>
      <c r="S87" s="30">
        <f t="shared" si="5"/>
        <v>38.5</v>
      </c>
    </row>
    <row r="88" spans="1:19" s="17" customFormat="1" ht="72" hidden="1" x14ac:dyDescent="0.2">
      <c r="A88" s="20">
        <v>85</v>
      </c>
      <c r="B88" s="21" t="s">
        <v>728</v>
      </c>
      <c r="C88" s="21" t="s">
        <v>703</v>
      </c>
      <c r="D88" s="21" t="s">
        <v>722</v>
      </c>
      <c r="E88" s="22">
        <v>14</v>
      </c>
      <c r="F88" s="21" t="s">
        <v>618</v>
      </c>
      <c r="G88" s="21" t="s">
        <v>618</v>
      </c>
      <c r="H88" s="21" t="s">
        <v>723</v>
      </c>
      <c r="I88" s="21" t="s">
        <v>25</v>
      </c>
      <c r="J88" s="21" t="s">
        <v>729</v>
      </c>
      <c r="K88" s="21" t="s">
        <v>730</v>
      </c>
      <c r="L88" s="21" t="s">
        <v>731</v>
      </c>
      <c r="M88" s="21" t="s">
        <v>732</v>
      </c>
      <c r="N88" s="21">
        <v>0.5</v>
      </c>
      <c r="O88" s="21">
        <v>77.8</v>
      </c>
      <c r="P88" s="21">
        <v>6.3540000000000001</v>
      </c>
      <c r="Q88" s="24">
        <v>5.5</v>
      </c>
      <c r="R88" s="24">
        <f t="shared" si="4"/>
        <v>0.5</v>
      </c>
      <c r="S88" s="30">
        <f t="shared" si="5"/>
        <v>7</v>
      </c>
    </row>
    <row r="89" spans="1:19" s="17" customFormat="1" ht="72" hidden="1" x14ac:dyDescent="0.2">
      <c r="A89" s="20">
        <v>86</v>
      </c>
      <c r="B89" s="21" t="s">
        <v>733</v>
      </c>
      <c r="C89" s="21" t="s">
        <v>734</v>
      </c>
      <c r="D89" s="21" t="s">
        <v>735</v>
      </c>
      <c r="E89" s="22">
        <v>10</v>
      </c>
      <c r="F89" s="21" t="s">
        <v>736</v>
      </c>
      <c r="G89" s="21" t="s">
        <v>737</v>
      </c>
      <c r="H89" s="21" t="s">
        <v>738</v>
      </c>
      <c r="I89" s="21" t="s">
        <v>25</v>
      </c>
      <c r="J89" s="21" t="s">
        <v>739</v>
      </c>
      <c r="K89" s="21" t="s">
        <v>740</v>
      </c>
      <c r="L89" s="21" t="s">
        <v>741</v>
      </c>
      <c r="M89" s="21" t="s">
        <v>742</v>
      </c>
      <c r="N89" s="21">
        <v>6.5</v>
      </c>
      <c r="O89" s="21">
        <v>65</v>
      </c>
      <c r="P89" s="21">
        <v>6.95</v>
      </c>
      <c r="Q89" s="24">
        <v>6.95</v>
      </c>
      <c r="R89" s="24">
        <f t="shared" si="4"/>
        <v>6.5</v>
      </c>
      <c r="S89" s="30">
        <f t="shared" si="5"/>
        <v>65</v>
      </c>
    </row>
    <row r="90" spans="1:19" s="17" customFormat="1" ht="84" hidden="1" x14ac:dyDescent="0.2">
      <c r="A90" s="20">
        <v>87</v>
      </c>
      <c r="B90" s="21" t="s">
        <v>743</v>
      </c>
      <c r="C90" s="21" t="s">
        <v>744</v>
      </c>
      <c r="D90" s="21" t="s">
        <v>745</v>
      </c>
      <c r="E90" s="22">
        <v>4</v>
      </c>
      <c r="F90" s="21" t="s">
        <v>746</v>
      </c>
      <c r="G90" s="21" t="s">
        <v>746</v>
      </c>
      <c r="H90" s="21" t="s">
        <v>747</v>
      </c>
      <c r="I90" s="21" t="s">
        <v>25</v>
      </c>
      <c r="J90" s="21" t="s">
        <v>748</v>
      </c>
      <c r="K90" s="21" t="s">
        <v>749</v>
      </c>
      <c r="L90" s="21" t="s">
        <v>750</v>
      </c>
      <c r="M90" s="21" t="s">
        <v>751</v>
      </c>
      <c r="N90" s="21">
        <v>6.4371</v>
      </c>
      <c r="O90" s="21">
        <v>25.75</v>
      </c>
      <c r="P90" s="21">
        <v>6.4371</v>
      </c>
      <c r="Q90" s="24">
        <v>6.0339</v>
      </c>
      <c r="R90" s="24">
        <f t="shared" si="4"/>
        <v>6.0339</v>
      </c>
      <c r="S90" s="30">
        <f t="shared" si="5"/>
        <v>24.1356</v>
      </c>
    </row>
    <row r="91" spans="1:19" s="17" customFormat="1" ht="84" hidden="1" x14ac:dyDescent="0.2">
      <c r="A91" s="20">
        <v>88</v>
      </c>
      <c r="B91" s="21" t="s">
        <v>752</v>
      </c>
      <c r="C91" s="21" t="s">
        <v>744</v>
      </c>
      <c r="D91" s="21" t="s">
        <v>745</v>
      </c>
      <c r="E91" s="22">
        <v>6</v>
      </c>
      <c r="F91" s="21" t="s">
        <v>746</v>
      </c>
      <c r="G91" s="21" t="s">
        <v>746</v>
      </c>
      <c r="H91" s="21" t="s">
        <v>747</v>
      </c>
      <c r="I91" s="21" t="s">
        <v>25</v>
      </c>
      <c r="J91" s="21" t="s">
        <v>753</v>
      </c>
      <c r="K91" s="21" t="s">
        <v>754</v>
      </c>
      <c r="L91" s="21" t="s">
        <v>755</v>
      </c>
      <c r="M91" s="21" t="s">
        <v>756</v>
      </c>
      <c r="N91" s="21">
        <v>6.4371</v>
      </c>
      <c r="O91" s="21">
        <v>38.619999999999997</v>
      </c>
      <c r="P91" s="21">
        <v>6.4371</v>
      </c>
      <c r="Q91" s="24">
        <v>6.0339</v>
      </c>
      <c r="R91" s="24">
        <f t="shared" si="4"/>
        <v>6.0339</v>
      </c>
      <c r="S91" s="30">
        <f t="shared" si="5"/>
        <v>36.203400000000002</v>
      </c>
    </row>
    <row r="92" spans="1:19" s="17" customFormat="1" ht="72" hidden="1" x14ac:dyDescent="0.2">
      <c r="A92" s="20">
        <v>89</v>
      </c>
      <c r="B92" s="21" t="s">
        <v>757</v>
      </c>
      <c r="C92" s="21" t="s">
        <v>758</v>
      </c>
      <c r="D92" s="21" t="s">
        <v>759</v>
      </c>
      <c r="E92" s="22">
        <v>1</v>
      </c>
      <c r="F92" s="21" t="s">
        <v>90</v>
      </c>
      <c r="G92" s="21" t="s">
        <v>90</v>
      </c>
      <c r="H92" s="21" t="s">
        <v>760</v>
      </c>
      <c r="I92" s="21" t="s">
        <v>25</v>
      </c>
      <c r="J92" s="21" t="s">
        <v>761</v>
      </c>
      <c r="K92" s="21" t="s">
        <v>762</v>
      </c>
      <c r="L92" s="21" t="s">
        <v>763</v>
      </c>
      <c r="M92" s="21" t="s">
        <v>764</v>
      </c>
      <c r="N92" s="21">
        <v>16.78</v>
      </c>
      <c r="O92" s="21">
        <v>16.78</v>
      </c>
      <c r="P92" s="21">
        <v>16.88</v>
      </c>
      <c r="Q92" s="24">
        <v>16.88</v>
      </c>
      <c r="R92" s="24">
        <f t="shared" si="4"/>
        <v>16.78</v>
      </c>
      <c r="S92" s="30">
        <f t="shared" si="5"/>
        <v>16.78</v>
      </c>
    </row>
    <row r="93" spans="1:19" s="17" customFormat="1" ht="84" hidden="1" x14ac:dyDescent="0.2">
      <c r="A93" s="20">
        <v>90</v>
      </c>
      <c r="B93" s="21" t="s">
        <v>765</v>
      </c>
      <c r="C93" s="21" t="s">
        <v>766</v>
      </c>
      <c r="D93" s="21" t="s">
        <v>767</v>
      </c>
      <c r="E93" s="22">
        <v>1</v>
      </c>
      <c r="F93" s="21" t="s">
        <v>74</v>
      </c>
      <c r="G93" s="21" t="s">
        <v>74</v>
      </c>
      <c r="H93" s="21" t="s">
        <v>768</v>
      </c>
      <c r="I93" s="21" t="s">
        <v>25</v>
      </c>
      <c r="J93" s="21" t="s">
        <v>769</v>
      </c>
      <c r="K93" s="21" t="s">
        <v>770</v>
      </c>
      <c r="L93" s="21" t="s">
        <v>771</v>
      </c>
      <c r="M93" s="21" t="s">
        <v>772</v>
      </c>
      <c r="N93" s="21">
        <v>1.44</v>
      </c>
      <c r="O93" s="21">
        <v>1.44</v>
      </c>
      <c r="P93" s="21"/>
      <c r="Q93" s="24">
        <v>1.44</v>
      </c>
      <c r="R93" s="24">
        <f t="shared" si="4"/>
        <v>1.44</v>
      </c>
      <c r="S93" s="30">
        <f t="shared" si="5"/>
        <v>1.44</v>
      </c>
    </row>
    <row r="94" spans="1:19" s="17" customFormat="1" ht="72" hidden="1" x14ac:dyDescent="0.2">
      <c r="A94" s="20">
        <v>91</v>
      </c>
      <c r="B94" s="21" t="s">
        <v>773</v>
      </c>
      <c r="C94" s="21" t="s">
        <v>766</v>
      </c>
      <c r="D94" s="21" t="s">
        <v>767</v>
      </c>
      <c r="E94" s="22">
        <v>1</v>
      </c>
      <c r="F94" s="21" t="s">
        <v>774</v>
      </c>
      <c r="G94" s="21" t="s">
        <v>774</v>
      </c>
      <c r="H94" s="21" t="s">
        <v>775</v>
      </c>
      <c r="I94" s="21" t="s">
        <v>25</v>
      </c>
      <c r="J94" s="21" t="s">
        <v>776</v>
      </c>
      <c r="K94" s="21" t="s">
        <v>777</v>
      </c>
      <c r="L94" s="21" t="s">
        <v>778</v>
      </c>
      <c r="M94" s="21" t="s">
        <v>779</v>
      </c>
      <c r="N94" s="21">
        <v>3.5</v>
      </c>
      <c r="O94" s="21">
        <v>3.5</v>
      </c>
      <c r="P94" s="21"/>
      <c r="Q94" s="24">
        <v>1.44</v>
      </c>
      <c r="R94" s="24">
        <f t="shared" si="4"/>
        <v>1.44</v>
      </c>
      <c r="S94" s="30">
        <f t="shared" si="5"/>
        <v>1.44</v>
      </c>
    </row>
    <row r="95" spans="1:19" s="17" customFormat="1" ht="84" hidden="1" x14ac:dyDescent="0.2">
      <c r="A95" s="20">
        <v>92</v>
      </c>
      <c r="B95" s="21" t="s">
        <v>780</v>
      </c>
      <c r="C95" s="21" t="s">
        <v>781</v>
      </c>
      <c r="D95" s="21" t="s">
        <v>22</v>
      </c>
      <c r="E95" s="22">
        <v>30</v>
      </c>
      <c r="F95" s="21" t="s">
        <v>230</v>
      </c>
      <c r="G95" s="21" t="s">
        <v>230</v>
      </c>
      <c r="H95" s="21" t="s">
        <v>782</v>
      </c>
      <c r="I95" s="21" t="s">
        <v>25</v>
      </c>
      <c r="J95" s="21" t="s">
        <v>783</v>
      </c>
      <c r="K95" s="21" t="s">
        <v>784</v>
      </c>
      <c r="L95" s="21" t="s">
        <v>785</v>
      </c>
      <c r="M95" s="21" t="s">
        <v>786</v>
      </c>
      <c r="N95" s="21">
        <v>2.06</v>
      </c>
      <c r="O95" s="21">
        <v>61.8</v>
      </c>
      <c r="P95" s="21">
        <v>2.1360000000000001</v>
      </c>
      <c r="Q95" s="24">
        <v>2.1360000000000001</v>
      </c>
      <c r="R95" s="24">
        <f t="shared" si="4"/>
        <v>2.06</v>
      </c>
      <c r="S95" s="30">
        <f t="shared" si="5"/>
        <v>61.8</v>
      </c>
    </row>
    <row r="96" spans="1:19" s="17" customFormat="1" ht="72" hidden="1" x14ac:dyDescent="0.2">
      <c r="A96" s="20">
        <v>93</v>
      </c>
      <c r="B96" s="21" t="s">
        <v>787</v>
      </c>
      <c r="C96" s="21" t="s">
        <v>788</v>
      </c>
      <c r="D96" s="21" t="s">
        <v>789</v>
      </c>
      <c r="E96" s="22">
        <v>1</v>
      </c>
      <c r="F96" s="21" t="s">
        <v>176</v>
      </c>
      <c r="G96" s="21" t="s">
        <v>176</v>
      </c>
      <c r="H96" s="21" t="s">
        <v>790</v>
      </c>
      <c r="I96" s="21" t="s">
        <v>25</v>
      </c>
      <c r="J96" s="21" t="s">
        <v>791</v>
      </c>
      <c r="K96" s="21" t="s">
        <v>792</v>
      </c>
      <c r="L96" s="21" t="s">
        <v>793</v>
      </c>
      <c r="M96" s="21" t="s">
        <v>794</v>
      </c>
      <c r="N96" s="21">
        <v>8.6300000000000008</v>
      </c>
      <c r="O96" s="21">
        <v>8.6300000000000008</v>
      </c>
      <c r="P96" s="21">
        <v>22.5</v>
      </c>
      <c r="Q96" s="24">
        <v>8.6300000000000008</v>
      </c>
      <c r="R96" s="24">
        <f t="shared" si="4"/>
        <v>8.6300000000000008</v>
      </c>
      <c r="S96" s="30">
        <f t="shared" si="5"/>
        <v>8.6300000000000008</v>
      </c>
    </row>
    <row r="97" spans="1:19" s="17" customFormat="1" ht="84" hidden="1" x14ac:dyDescent="0.2">
      <c r="A97" s="20">
        <v>94</v>
      </c>
      <c r="B97" s="21" t="s">
        <v>795</v>
      </c>
      <c r="C97" s="21" t="s">
        <v>796</v>
      </c>
      <c r="D97" s="21" t="s">
        <v>735</v>
      </c>
      <c r="E97" s="22">
        <v>5</v>
      </c>
      <c r="F97" s="21" t="s">
        <v>736</v>
      </c>
      <c r="G97" s="21" t="s">
        <v>797</v>
      </c>
      <c r="H97" s="21" t="s">
        <v>798</v>
      </c>
      <c r="I97" s="21" t="s">
        <v>25</v>
      </c>
      <c r="J97" s="21" t="s">
        <v>799</v>
      </c>
      <c r="K97" s="21" t="s">
        <v>800</v>
      </c>
      <c r="L97" s="21" t="s">
        <v>801</v>
      </c>
      <c r="M97" s="21" t="s">
        <v>802</v>
      </c>
      <c r="N97" s="21">
        <v>99.8</v>
      </c>
      <c r="O97" s="21">
        <v>499</v>
      </c>
      <c r="P97" s="21"/>
      <c r="Q97" s="24">
        <v>100.11</v>
      </c>
      <c r="R97" s="24">
        <f t="shared" si="4"/>
        <v>99.8</v>
      </c>
      <c r="S97" s="30">
        <f t="shared" si="5"/>
        <v>499</v>
      </c>
    </row>
    <row r="98" spans="1:19" s="17" customFormat="1" ht="72" hidden="1" x14ac:dyDescent="0.2">
      <c r="A98" s="20">
        <v>95</v>
      </c>
      <c r="B98" s="21" t="s">
        <v>803</v>
      </c>
      <c r="C98" s="21" t="s">
        <v>804</v>
      </c>
      <c r="D98" s="21" t="s">
        <v>22</v>
      </c>
      <c r="E98" s="22">
        <v>30</v>
      </c>
      <c r="F98" s="21" t="s">
        <v>263</v>
      </c>
      <c r="G98" s="21" t="s">
        <v>263</v>
      </c>
      <c r="H98" s="21" t="s">
        <v>805</v>
      </c>
      <c r="I98" s="21" t="s">
        <v>25</v>
      </c>
      <c r="J98" s="21" t="s">
        <v>806</v>
      </c>
      <c r="K98" s="21" t="s">
        <v>807</v>
      </c>
      <c r="L98" s="21" t="s">
        <v>808</v>
      </c>
      <c r="M98" s="21" t="s">
        <v>809</v>
      </c>
      <c r="N98" s="21">
        <v>3.6</v>
      </c>
      <c r="O98" s="21">
        <v>108</v>
      </c>
      <c r="P98" s="21">
        <v>3.75</v>
      </c>
      <c r="Q98" s="24">
        <v>3.75</v>
      </c>
      <c r="R98" s="24">
        <f t="shared" si="4"/>
        <v>3.6</v>
      </c>
      <c r="S98" s="30">
        <f t="shared" si="5"/>
        <v>108</v>
      </c>
    </row>
    <row r="99" spans="1:19" s="17" customFormat="1" ht="84" hidden="1" x14ac:dyDescent="0.2">
      <c r="A99" s="20">
        <v>96</v>
      </c>
      <c r="B99" s="21" t="s">
        <v>810</v>
      </c>
      <c r="C99" s="21" t="s">
        <v>804</v>
      </c>
      <c r="D99" s="21" t="s">
        <v>22</v>
      </c>
      <c r="E99" s="22">
        <v>30</v>
      </c>
      <c r="F99" s="21" t="s">
        <v>811</v>
      </c>
      <c r="G99" s="21" t="s">
        <v>811</v>
      </c>
      <c r="H99" s="21" t="s">
        <v>812</v>
      </c>
      <c r="I99" s="21" t="s">
        <v>25</v>
      </c>
      <c r="J99" s="21" t="s">
        <v>813</v>
      </c>
      <c r="K99" s="21" t="s">
        <v>814</v>
      </c>
      <c r="L99" s="21" t="s">
        <v>815</v>
      </c>
      <c r="M99" s="21" t="s">
        <v>816</v>
      </c>
      <c r="N99" s="21">
        <v>3.6917</v>
      </c>
      <c r="O99" s="21">
        <v>110.75</v>
      </c>
      <c r="P99" s="21">
        <v>3.75</v>
      </c>
      <c r="Q99" s="24">
        <v>3.75</v>
      </c>
      <c r="R99" s="24">
        <f t="shared" si="4"/>
        <v>3.6917</v>
      </c>
      <c r="S99" s="30">
        <f t="shared" si="5"/>
        <v>110.751</v>
      </c>
    </row>
    <row r="100" spans="1:19" s="17" customFormat="1" ht="84" hidden="1" x14ac:dyDescent="0.2">
      <c r="A100" s="20">
        <v>97</v>
      </c>
      <c r="B100" s="21" t="s">
        <v>817</v>
      </c>
      <c r="C100" s="21" t="s">
        <v>818</v>
      </c>
      <c r="D100" s="21" t="s">
        <v>819</v>
      </c>
      <c r="E100" s="22">
        <v>1</v>
      </c>
      <c r="F100" s="21" t="s">
        <v>488</v>
      </c>
      <c r="G100" s="21" t="s">
        <v>594</v>
      </c>
      <c r="H100" s="21" t="s">
        <v>820</v>
      </c>
      <c r="I100" s="21" t="s">
        <v>25</v>
      </c>
      <c r="J100" s="21" t="s">
        <v>821</v>
      </c>
      <c r="K100" s="21" t="s">
        <v>822</v>
      </c>
      <c r="L100" s="21" t="s">
        <v>823</v>
      </c>
      <c r="M100" s="21" t="s">
        <v>824</v>
      </c>
      <c r="N100" s="21">
        <v>108.3151</v>
      </c>
      <c r="O100" s="21">
        <v>108.32</v>
      </c>
      <c r="P100" s="21">
        <v>108.3151</v>
      </c>
      <c r="Q100" s="24">
        <v>108.315054969836</v>
      </c>
      <c r="R100" s="24">
        <f t="shared" si="4"/>
        <v>108.315054969836</v>
      </c>
      <c r="S100" s="30">
        <f t="shared" si="5"/>
        <v>108.315054969836</v>
      </c>
    </row>
    <row r="101" spans="1:19" s="17" customFormat="1" ht="84" hidden="1" x14ac:dyDescent="0.2">
      <c r="A101" s="20">
        <v>98</v>
      </c>
      <c r="B101" s="21" t="s">
        <v>825</v>
      </c>
      <c r="C101" s="21" t="s">
        <v>826</v>
      </c>
      <c r="D101" s="21" t="s">
        <v>827</v>
      </c>
      <c r="E101" s="22">
        <v>21</v>
      </c>
      <c r="F101" s="21" t="s">
        <v>828</v>
      </c>
      <c r="G101" s="21" t="s">
        <v>829</v>
      </c>
      <c r="H101" s="21" t="s">
        <v>830</v>
      </c>
      <c r="I101" s="21" t="s">
        <v>25</v>
      </c>
      <c r="J101" s="21" t="s">
        <v>831</v>
      </c>
      <c r="K101" s="21" t="s">
        <v>832</v>
      </c>
      <c r="L101" s="21" t="s">
        <v>833</v>
      </c>
      <c r="M101" s="21" t="s">
        <v>834</v>
      </c>
      <c r="N101" s="21">
        <v>166</v>
      </c>
      <c r="O101" s="21">
        <v>3486</v>
      </c>
      <c r="P101" s="21">
        <v>166.42859999999999</v>
      </c>
      <c r="Q101" s="24">
        <v>166.42857142857099</v>
      </c>
      <c r="R101" s="24">
        <f t="shared" si="4"/>
        <v>166</v>
      </c>
      <c r="S101" s="30">
        <f t="shared" si="5"/>
        <v>3486</v>
      </c>
    </row>
    <row r="102" spans="1:19" s="17" customFormat="1" ht="84" hidden="1" x14ac:dyDescent="0.2">
      <c r="A102" s="20">
        <v>99</v>
      </c>
      <c r="B102" s="21" t="s">
        <v>835</v>
      </c>
      <c r="C102" s="21" t="s">
        <v>836</v>
      </c>
      <c r="D102" s="21" t="s">
        <v>837</v>
      </c>
      <c r="E102" s="22">
        <v>28</v>
      </c>
      <c r="F102" s="21" t="s">
        <v>838</v>
      </c>
      <c r="G102" s="21" t="s">
        <v>838</v>
      </c>
      <c r="H102" s="21" t="s">
        <v>839</v>
      </c>
      <c r="I102" s="21" t="s">
        <v>25</v>
      </c>
      <c r="J102" s="21" t="s">
        <v>840</v>
      </c>
      <c r="K102" s="21" t="s">
        <v>841</v>
      </c>
      <c r="L102" s="21" t="s">
        <v>842</v>
      </c>
      <c r="M102" s="21" t="s">
        <v>843</v>
      </c>
      <c r="N102" s="21">
        <v>14.2143</v>
      </c>
      <c r="O102" s="21">
        <v>398</v>
      </c>
      <c r="P102" s="21"/>
      <c r="Q102" s="24">
        <v>16.345714285714301</v>
      </c>
      <c r="R102" s="24">
        <f t="shared" si="4"/>
        <v>14.2143</v>
      </c>
      <c r="S102" s="30">
        <f t="shared" si="5"/>
        <v>398.00040000000001</v>
      </c>
    </row>
    <row r="103" spans="1:19" s="17" customFormat="1" ht="72" hidden="1" x14ac:dyDescent="0.2">
      <c r="A103" s="20">
        <v>100</v>
      </c>
      <c r="B103" s="21" t="s">
        <v>844</v>
      </c>
      <c r="C103" s="21" t="s">
        <v>845</v>
      </c>
      <c r="D103" s="21" t="s">
        <v>846</v>
      </c>
      <c r="E103" s="22">
        <v>21</v>
      </c>
      <c r="F103" s="21" t="s">
        <v>263</v>
      </c>
      <c r="G103" s="21" t="s">
        <v>263</v>
      </c>
      <c r="H103" s="21" t="s">
        <v>847</v>
      </c>
      <c r="I103" s="21" t="s">
        <v>25</v>
      </c>
      <c r="J103" s="21" t="s">
        <v>848</v>
      </c>
      <c r="K103" s="21" t="s">
        <v>849</v>
      </c>
      <c r="L103" s="21" t="s">
        <v>850</v>
      </c>
      <c r="M103" s="21" t="s">
        <v>851</v>
      </c>
      <c r="N103" s="21">
        <v>65.578999999999994</v>
      </c>
      <c r="O103" s="21">
        <v>1377.16</v>
      </c>
      <c r="P103" s="21"/>
      <c r="Q103" s="24">
        <v>77.16</v>
      </c>
      <c r="R103" s="24">
        <f t="shared" si="4"/>
        <v>65.578999999999994</v>
      </c>
      <c r="S103" s="30">
        <f t="shared" si="5"/>
        <v>1377.1590000000001</v>
      </c>
    </row>
    <row r="104" spans="1:19" s="17" customFormat="1" ht="72" hidden="1" x14ac:dyDescent="0.2">
      <c r="A104" s="20">
        <v>101</v>
      </c>
      <c r="B104" s="21" t="s">
        <v>852</v>
      </c>
      <c r="C104" s="21" t="s">
        <v>845</v>
      </c>
      <c r="D104" s="21" t="s">
        <v>107</v>
      </c>
      <c r="E104" s="22">
        <v>21</v>
      </c>
      <c r="F104" s="21" t="s">
        <v>263</v>
      </c>
      <c r="G104" s="21" t="s">
        <v>263</v>
      </c>
      <c r="H104" s="21" t="s">
        <v>853</v>
      </c>
      <c r="I104" s="21" t="s">
        <v>25</v>
      </c>
      <c r="J104" s="21" t="s">
        <v>854</v>
      </c>
      <c r="K104" s="21" t="s">
        <v>855</v>
      </c>
      <c r="L104" s="21" t="s">
        <v>856</v>
      </c>
      <c r="M104" s="21" t="s">
        <v>857</v>
      </c>
      <c r="N104" s="21">
        <v>189.52379999999999</v>
      </c>
      <c r="O104" s="21">
        <v>3980</v>
      </c>
      <c r="P104" s="21"/>
      <c r="Q104" s="24">
        <v>222.92939999999999</v>
      </c>
      <c r="R104" s="24">
        <f t="shared" si="4"/>
        <v>189.52379999999999</v>
      </c>
      <c r="S104" s="30">
        <f t="shared" si="5"/>
        <v>3979.9998000000001</v>
      </c>
    </row>
    <row r="105" spans="1:19" s="17" customFormat="1" ht="72" hidden="1" x14ac:dyDescent="0.2">
      <c r="A105" s="20">
        <v>102</v>
      </c>
      <c r="B105" s="21" t="s">
        <v>858</v>
      </c>
      <c r="C105" s="21" t="s">
        <v>859</v>
      </c>
      <c r="D105" s="21" t="s">
        <v>860</v>
      </c>
      <c r="E105" s="22">
        <v>7</v>
      </c>
      <c r="F105" s="21" t="s">
        <v>861</v>
      </c>
      <c r="G105" s="21" t="s">
        <v>862</v>
      </c>
      <c r="H105" s="21" t="s">
        <v>863</v>
      </c>
      <c r="I105" s="21" t="s">
        <v>168</v>
      </c>
      <c r="J105" s="21" t="s">
        <v>864</v>
      </c>
      <c r="K105" s="21" t="s">
        <v>865</v>
      </c>
      <c r="L105" s="21" t="s">
        <v>866</v>
      </c>
      <c r="M105" s="21" t="s">
        <v>867</v>
      </c>
      <c r="N105" s="21">
        <v>2.8429000000000002</v>
      </c>
      <c r="O105" s="21">
        <v>19.899999999999999</v>
      </c>
      <c r="P105" s="21"/>
      <c r="Q105" s="24">
        <v>2.8429000000000002</v>
      </c>
      <c r="R105" s="24">
        <f t="shared" si="4"/>
        <v>2.8429000000000002</v>
      </c>
      <c r="S105" s="30">
        <f t="shared" si="5"/>
        <v>19.900300000000001</v>
      </c>
    </row>
    <row r="106" spans="1:19" s="17" customFormat="1" ht="72" hidden="1" x14ac:dyDescent="0.2">
      <c r="A106" s="20">
        <v>103</v>
      </c>
      <c r="B106" s="21" t="s">
        <v>868</v>
      </c>
      <c r="C106" s="21" t="s">
        <v>859</v>
      </c>
      <c r="D106" s="21" t="s">
        <v>869</v>
      </c>
      <c r="E106" s="22">
        <v>7</v>
      </c>
      <c r="F106" s="21" t="s">
        <v>861</v>
      </c>
      <c r="G106" s="21" t="s">
        <v>862</v>
      </c>
      <c r="H106" s="21" t="s">
        <v>870</v>
      </c>
      <c r="I106" s="21" t="s">
        <v>168</v>
      </c>
      <c r="J106" s="21" t="s">
        <v>871</v>
      </c>
      <c r="K106" s="21" t="s">
        <v>872</v>
      </c>
      <c r="L106" s="21" t="s">
        <v>873</v>
      </c>
      <c r="M106" s="21" t="s">
        <v>874</v>
      </c>
      <c r="N106" s="21">
        <v>4.8329000000000004</v>
      </c>
      <c r="O106" s="21">
        <v>33.83</v>
      </c>
      <c r="P106" s="21"/>
      <c r="Q106" s="24">
        <v>4.8329000000000004</v>
      </c>
      <c r="R106" s="24">
        <f t="shared" si="4"/>
        <v>4.8329000000000004</v>
      </c>
      <c r="S106" s="30">
        <f t="shared" si="5"/>
        <v>33.830300000000001</v>
      </c>
    </row>
    <row r="107" spans="1:19" s="17" customFormat="1" ht="72" hidden="1" x14ac:dyDescent="0.2">
      <c r="A107" s="20">
        <v>104</v>
      </c>
      <c r="B107" s="21" t="s">
        <v>875</v>
      </c>
      <c r="C107" s="21" t="s">
        <v>876</v>
      </c>
      <c r="D107" s="21" t="s">
        <v>877</v>
      </c>
      <c r="E107" s="22">
        <v>1</v>
      </c>
      <c r="F107" s="21" t="s">
        <v>878</v>
      </c>
      <c r="G107" s="21" t="s">
        <v>879</v>
      </c>
      <c r="H107" s="21" t="s">
        <v>880</v>
      </c>
      <c r="I107" s="21" t="s">
        <v>168</v>
      </c>
      <c r="J107" s="21" t="s">
        <v>881</v>
      </c>
      <c r="K107" s="21" t="s">
        <v>882</v>
      </c>
      <c r="L107" s="21" t="s">
        <v>883</v>
      </c>
      <c r="M107" s="21" t="s">
        <v>884</v>
      </c>
      <c r="N107" s="21">
        <v>5680</v>
      </c>
      <c r="O107" s="21">
        <v>5680</v>
      </c>
      <c r="P107" s="21"/>
      <c r="Q107" s="24">
        <v>5680</v>
      </c>
      <c r="R107" s="24">
        <f t="shared" si="4"/>
        <v>5680</v>
      </c>
      <c r="S107" s="30">
        <f t="shared" si="5"/>
        <v>5680</v>
      </c>
    </row>
    <row r="108" spans="1:19" s="17" customFormat="1" ht="84" hidden="1" x14ac:dyDescent="0.2">
      <c r="A108" s="20">
        <v>105</v>
      </c>
      <c r="B108" s="21" t="s">
        <v>885</v>
      </c>
      <c r="C108" s="21" t="s">
        <v>886</v>
      </c>
      <c r="D108" s="21" t="s">
        <v>887</v>
      </c>
      <c r="E108" s="22">
        <v>7</v>
      </c>
      <c r="F108" s="21" t="s">
        <v>888</v>
      </c>
      <c r="G108" s="21" t="s">
        <v>889</v>
      </c>
      <c r="H108" s="21" t="s">
        <v>890</v>
      </c>
      <c r="I108" s="21" t="s">
        <v>168</v>
      </c>
      <c r="J108" s="21" t="s">
        <v>891</v>
      </c>
      <c r="K108" s="21" t="s">
        <v>892</v>
      </c>
      <c r="L108" s="21" t="s">
        <v>893</v>
      </c>
      <c r="M108" s="21" t="s">
        <v>894</v>
      </c>
      <c r="N108" s="21">
        <v>7.22</v>
      </c>
      <c r="O108" s="21">
        <v>50.54</v>
      </c>
      <c r="P108" s="21"/>
      <c r="Q108" s="24">
        <v>7.22</v>
      </c>
      <c r="R108" s="24">
        <f t="shared" si="4"/>
        <v>7.22</v>
      </c>
      <c r="S108" s="30">
        <f t="shared" si="5"/>
        <v>50.54</v>
      </c>
    </row>
    <row r="109" spans="1:19" s="17" customFormat="1" ht="72" hidden="1" x14ac:dyDescent="0.2">
      <c r="A109" s="20">
        <v>106</v>
      </c>
      <c r="B109" s="21" t="s">
        <v>895</v>
      </c>
      <c r="C109" s="21" t="s">
        <v>896</v>
      </c>
      <c r="D109" s="21" t="s">
        <v>897</v>
      </c>
      <c r="E109" s="22">
        <v>6</v>
      </c>
      <c r="F109" s="21" t="s">
        <v>898</v>
      </c>
      <c r="G109" s="21" t="s">
        <v>898</v>
      </c>
      <c r="H109" s="21" t="s">
        <v>899</v>
      </c>
      <c r="I109" s="21" t="s">
        <v>25</v>
      </c>
      <c r="J109" s="21" t="s">
        <v>900</v>
      </c>
      <c r="K109" s="21" t="s">
        <v>901</v>
      </c>
      <c r="L109" s="21" t="s">
        <v>902</v>
      </c>
      <c r="M109" s="21" t="s">
        <v>903</v>
      </c>
      <c r="N109" s="21">
        <v>5.29</v>
      </c>
      <c r="O109" s="21">
        <v>31.74</v>
      </c>
      <c r="P109" s="21">
        <v>5.3159999999999998</v>
      </c>
      <c r="Q109" s="24">
        <v>5.3159999999999998</v>
      </c>
      <c r="R109" s="24">
        <f t="shared" si="4"/>
        <v>5.29</v>
      </c>
      <c r="S109" s="30">
        <f t="shared" si="5"/>
        <v>31.74</v>
      </c>
    </row>
    <row r="110" spans="1:19" s="17" customFormat="1" ht="84" hidden="1" x14ac:dyDescent="0.2">
      <c r="A110" s="20">
        <v>107</v>
      </c>
      <c r="B110" s="21" t="s">
        <v>904</v>
      </c>
      <c r="C110" s="21" t="s">
        <v>905</v>
      </c>
      <c r="D110" s="21" t="s">
        <v>212</v>
      </c>
      <c r="E110" s="22">
        <v>1</v>
      </c>
      <c r="F110" s="21" t="s">
        <v>421</v>
      </c>
      <c r="G110" s="21" t="s">
        <v>421</v>
      </c>
      <c r="H110" s="21" t="s">
        <v>906</v>
      </c>
      <c r="I110" s="21" t="s">
        <v>25</v>
      </c>
      <c r="J110" s="21" t="s">
        <v>907</v>
      </c>
      <c r="K110" s="21" t="s">
        <v>908</v>
      </c>
      <c r="L110" s="21" t="s">
        <v>909</v>
      </c>
      <c r="M110" s="21" t="s">
        <v>910</v>
      </c>
      <c r="N110" s="21">
        <v>5.07</v>
      </c>
      <c r="O110" s="21">
        <v>5.07</v>
      </c>
      <c r="P110" s="21">
        <v>6.6</v>
      </c>
      <c r="Q110" s="24">
        <v>7.8</v>
      </c>
      <c r="R110" s="24">
        <f t="shared" si="4"/>
        <v>5.07</v>
      </c>
      <c r="S110" s="30">
        <f t="shared" si="5"/>
        <v>5.07</v>
      </c>
    </row>
    <row r="111" spans="1:19" s="17" customFormat="1" ht="72" hidden="1" x14ac:dyDescent="0.2">
      <c r="A111" s="20">
        <v>108</v>
      </c>
      <c r="B111" s="21" t="s">
        <v>911</v>
      </c>
      <c r="C111" s="21" t="s">
        <v>912</v>
      </c>
      <c r="D111" s="21" t="s">
        <v>913</v>
      </c>
      <c r="E111" s="22">
        <v>30</v>
      </c>
      <c r="F111" s="21" t="s">
        <v>914</v>
      </c>
      <c r="G111" s="21" t="s">
        <v>915</v>
      </c>
      <c r="H111" s="21" t="s">
        <v>916</v>
      </c>
      <c r="I111" s="21" t="s">
        <v>25</v>
      </c>
      <c r="J111" s="21" t="s">
        <v>917</v>
      </c>
      <c r="K111" s="21" t="s">
        <v>918</v>
      </c>
      <c r="L111" s="21" t="s">
        <v>919</v>
      </c>
      <c r="M111" s="21" t="s">
        <v>920</v>
      </c>
      <c r="N111" s="21">
        <v>2.9742999999999999</v>
      </c>
      <c r="O111" s="21">
        <v>89.23</v>
      </c>
      <c r="P111" s="21">
        <v>5.5429000000000004</v>
      </c>
      <c r="Q111" s="24">
        <v>0.1346</v>
      </c>
      <c r="R111" s="24">
        <f t="shared" si="4"/>
        <v>0.1346</v>
      </c>
      <c r="S111" s="30">
        <f t="shared" si="5"/>
        <v>4.0380000000000003</v>
      </c>
    </row>
    <row r="112" spans="1:19" s="17" customFormat="1" ht="84" hidden="1" x14ac:dyDescent="0.2">
      <c r="A112" s="20">
        <v>109</v>
      </c>
      <c r="B112" s="21" t="s">
        <v>921</v>
      </c>
      <c r="C112" s="21" t="s">
        <v>912</v>
      </c>
      <c r="D112" s="21" t="s">
        <v>913</v>
      </c>
      <c r="E112" s="22">
        <v>10</v>
      </c>
      <c r="F112" s="21" t="s">
        <v>914</v>
      </c>
      <c r="G112" s="21" t="s">
        <v>915</v>
      </c>
      <c r="H112" s="21" t="s">
        <v>916</v>
      </c>
      <c r="I112" s="21" t="s">
        <v>25</v>
      </c>
      <c r="J112" s="21" t="s">
        <v>922</v>
      </c>
      <c r="K112" s="21" t="s">
        <v>923</v>
      </c>
      <c r="L112" s="21" t="s">
        <v>924</v>
      </c>
      <c r="M112" s="21" t="s">
        <v>925</v>
      </c>
      <c r="N112" s="21">
        <v>3.0960000000000001</v>
      </c>
      <c r="O112" s="21">
        <v>30.96</v>
      </c>
      <c r="P112" s="21">
        <v>5.5429000000000004</v>
      </c>
      <c r="Q112" s="24">
        <v>0.1346</v>
      </c>
      <c r="R112" s="24">
        <f t="shared" si="4"/>
        <v>0.1346</v>
      </c>
      <c r="S112" s="30">
        <f t="shared" si="5"/>
        <v>1.3460000000000001</v>
      </c>
    </row>
    <row r="113" spans="1:19" s="17" customFormat="1" ht="72" hidden="1" x14ac:dyDescent="0.2">
      <c r="A113" s="20">
        <v>110</v>
      </c>
      <c r="B113" s="21" t="s">
        <v>926</v>
      </c>
      <c r="C113" s="21" t="s">
        <v>927</v>
      </c>
      <c r="D113" s="21" t="s">
        <v>928</v>
      </c>
      <c r="E113" s="22">
        <v>30</v>
      </c>
      <c r="F113" s="21" t="s">
        <v>929</v>
      </c>
      <c r="G113" s="21" t="s">
        <v>930</v>
      </c>
      <c r="H113" s="21" t="s">
        <v>931</v>
      </c>
      <c r="I113" s="21" t="s">
        <v>168</v>
      </c>
      <c r="J113" s="21" t="s">
        <v>932</v>
      </c>
      <c r="K113" s="21" t="s">
        <v>933</v>
      </c>
      <c r="L113" s="21" t="s">
        <v>934</v>
      </c>
      <c r="M113" s="21" t="s">
        <v>935</v>
      </c>
      <c r="N113" s="21">
        <v>8.8666999999999998</v>
      </c>
      <c r="O113" s="21">
        <v>266</v>
      </c>
      <c r="P113" s="21"/>
      <c r="Q113" s="24">
        <v>8.8666999999999998</v>
      </c>
      <c r="R113" s="24">
        <f t="shared" si="4"/>
        <v>8.8666999999999998</v>
      </c>
      <c r="S113" s="30">
        <f t="shared" si="5"/>
        <v>266.00099999999998</v>
      </c>
    </row>
    <row r="114" spans="1:19" s="17" customFormat="1" ht="72" hidden="1" x14ac:dyDescent="0.2">
      <c r="A114" s="20">
        <v>111</v>
      </c>
      <c r="B114" s="21" t="s">
        <v>936</v>
      </c>
      <c r="C114" s="21" t="s">
        <v>937</v>
      </c>
      <c r="D114" s="21" t="s">
        <v>212</v>
      </c>
      <c r="E114" s="22">
        <v>1</v>
      </c>
      <c r="F114" s="21" t="s">
        <v>176</v>
      </c>
      <c r="G114" s="21" t="s">
        <v>176</v>
      </c>
      <c r="H114" s="21" t="s">
        <v>938</v>
      </c>
      <c r="I114" s="21" t="s">
        <v>25</v>
      </c>
      <c r="J114" s="21" t="s">
        <v>939</v>
      </c>
      <c r="K114" s="21" t="s">
        <v>940</v>
      </c>
      <c r="L114" s="21" t="s">
        <v>941</v>
      </c>
      <c r="M114" s="21" t="s">
        <v>942</v>
      </c>
      <c r="N114" s="21">
        <v>14.5</v>
      </c>
      <c r="O114" s="21">
        <v>14.5</v>
      </c>
      <c r="P114" s="21">
        <v>14.5</v>
      </c>
      <c r="Q114" s="24">
        <v>14.5</v>
      </c>
      <c r="R114" s="24">
        <f t="shared" si="4"/>
        <v>14.5</v>
      </c>
      <c r="S114" s="30">
        <f t="shared" si="5"/>
        <v>14.5</v>
      </c>
    </row>
    <row r="115" spans="1:19" s="17" customFormat="1" ht="84" hidden="1" x14ac:dyDescent="0.2">
      <c r="A115" s="20">
        <v>112</v>
      </c>
      <c r="B115" s="21" t="s">
        <v>943</v>
      </c>
      <c r="C115" s="21" t="s">
        <v>944</v>
      </c>
      <c r="D115" s="21" t="s">
        <v>98</v>
      </c>
      <c r="E115" s="22">
        <v>18</v>
      </c>
      <c r="F115" s="21" t="s">
        <v>945</v>
      </c>
      <c r="G115" s="21" t="s">
        <v>945</v>
      </c>
      <c r="H115" s="21" t="s">
        <v>946</v>
      </c>
      <c r="I115" s="21" t="s">
        <v>25</v>
      </c>
      <c r="J115" s="21" t="s">
        <v>947</v>
      </c>
      <c r="K115" s="21" t="s">
        <v>948</v>
      </c>
      <c r="L115" s="21" t="s">
        <v>949</v>
      </c>
      <c r="M115" s="21" t="s">
        <v>950</v>
      </c>
      <c r="N115" s="21">
        <v>6.2</v>
      </c>
      <c r="O115" s="21">
        <v>111.6</v>
      </c>
      <c r="P115" s="21">
        <v>6.2</v>
      </c>
      <c r="Q115" s="24">
        <v>6.2</v>
      </c>
      <c r="R115" s="24">
        <f t="shared" si="4"/>
        <v>6.2</v>
      </c>
      <c r="S115" s="30">
        <f t="shared" si="5"/>
        <v>111.6</v>
      </c>
    </row>
    <row r="116" spans="1:19" s="17" customFormat="1" ht="84" hidden="1" x14ac:dyDescent="0.2">
      <c r="A116" s="20">
        <v>113</v>
      </c>
      <c r="B116" s="21" t="s">
        <v>951</v>
      </c>
      <c r="C116" s="21" t="s">
        <v>952</v>
      </c>
      <c r="D116" s="21" t="s">
        <v>953</v>
      </c>
      <c r="E116" s="22">
        <v>5</v>
      </c>
      <c r="F116" s="21" t="s">
        <v>479</v>
      </c>
      <c r="G116" s="21" t="s">
        <v>479</v>
      </c>
      <c r="H116" s="21" t="s">
        <v>954</v>
      </c>
      <c r="I116" s="21" t="s">
        <v>25</v>
      </c>
      <c r="J116" s="21" t="s">
        <v>955</v>
      </c>
      <c r="K116" s="21" t="s">
        <v>956</v>
      </c>
      <c r="L116" s="21" t="s">
        <v>957</v>
      </c>
      <c r="M116" s="21" t="s">
        <v>958</v>
      </c>
      <c r="N116" s="21">
        <v>158.19999999999999</v>
      </c>
      <c r="O116" s="21">
        <v>791</v>
      </c>
      <c r="P116" s="21">
        <v>529.49580000000003</v>
      </c>
      <c r="Q116" s="24">
        <v>158.19999999999999</v>
      </c>
      <c r="R116" s="24">
        <f t="shared" si="4"/>
        <v>158.19999999999999</v>
      </c>
      <c r="S116" s="30">
        <f t="shared" si="5"/>
        <v>791</v>
      </c>
    </row>
    <row r="117" spans="1:19" s="17" customFormat="1" ht="84" hidden="1" x14ac:dyDescent="0.2">
      <c r="A117" s="20">
        <v>114</v>
      </c>
      <c r="B117" s="21" t="s">
        <v>959</v>
      </c>
      <c r="C117" s="21" t="s">
        <v>952</v>
      </c>
      <c r="D117" s="21" t="s">
        <v>953</v>
      </c>
      <c r="E117" s="22">
        <v>10</v>
      </c>
      <c r="F117" s="21" t="s">
        <v>960</v>
      </c>
      <c r="G117" s="21" t="s">
        <v>961</v>
      </c>
      <c r="H117" s="21" t="s">
        <v>962</v>
      </c>
      <c r="I117" s="21" t="s">
        <v>25</v>
      </c>
      <c r="J117" s="21" t="s">
        <v>963</v>
      </c>
      <c r="K117" s="21" t="s">
        <v>964</v>
      </c>
      <c r="L117" s="21" t="s">
        <v>965</v>
      </c>
      <c r="M117" s="21" t="s">
        <v>966</v>
      </c>
      <c r="N117" s="21">
        <v>163.77600000000001</v>
      </c>
      <c r="O117" s="21">
        <v>1637.76</v>
      </c>
      <c r="P117" s="21">
        <v>529.49580000000003</v>
      </c>
      <c r="Q117" s="24">
        <v>163.77600000000001</v>
      </c>
      <c r="R117" s="24">
        <f t="shared" si="4"/>
        <v>163.77600000000001</v>
      </c>
      <c r="S117" s="30">
        <f t="shared" si="5"/>
        <v>1637.76</v>
      </c>
    </row>
    <row r="118" spans="1:19" s="17" customFormat="1" ht="72" hidden="1" x14ac:dyDescent="0.2">
      <c r="A118" s="20">
        <v>115</v>
      </c>
      <c r="B118" s="21" t="s">
        <v>967</v>
      </c>
      <c r="C118" s="21" t="s">
        <v>952</v>
      </c>
      <c r="D118" s="21" t="s">
        <v>869</v>
      </c>
      <c r="E118" s="22">
        <v>10</v>
      </c>
      <c r="F118" s="21" t="s">
        <v>960</v>
      </c>
      <c r="G118" s="21" t="s">
        <v>961</v>
      </c>
      <c r="H118" s="21" t="s">
        <v>968</v>
      </c>
      <c r="I118" s="21" t="s">
        <v>25</v>
      </c>
      <c r="J118" s="21" t="s">
        <v>969</v>
      </c>
      <c r="K118" s="21" t="s">
        <v>970</v>
      </c>
      <c r="L118" s="21" t="s">
        <v>971</v>
      </c>
      <c r="M118" s="21" t="s">
        <v>972</v>
      </c>
      <c r="N118" s="21">
        <v>47.771000000000001</v>
      </c>
      <c r="O118" s="21">
        <v>477.71</v>
      </c>
      <c r="P118" s="21">
        <v>154.446</v>
      </c>
      <c r="Q118" s="24">
        <v>47.771000000000001</v>
      </c>
      <c r="R118" s="24">
        <f t="shared" si="4"/>
        <v>47.771000000000001</v>
      </c>
      <c r="S118" s="30">
        <f t="shared" si="5"/>
        <v>477.71</v>
      </c>
    </row>
    <row r="119" spans="1:19" s="17" customFormat="1" ht="72" hidden="1" x14ac:dyDescent="0.2">
      <c r="A119" s="20">
        <v>116</v>
      </c>
      <c r="B119" s="21" t="s">
        <v>973</v>
      </c>
      <c r="C119" s="21" t="s">
        <v>974</v>
      </c>
      <c r="D119" s="21" t="s">
        <v>975</v>
      </c>
      <c r="E119" s="22">
        <v>36</v>
      </c>
      <c r="F119" s="21" t="s">
        <v>976</v>
      </c>
      <c r="G119" s="21" t="s">
        <v>976</v>
      </c>
      <c r="H119" s="21" t="s">
        <v>977</v>
      </c>
      <c r="I119" s="21" t="s">
        <v>542</v>
      </c>
      <c r="J119" s="21" t="s">
        <v>978</v>
      </c>
      <c r="K119" s="21" t="s">
        <v>979</v>
      </c>
      <c r="L119" s="21" t="s">
        <v>980</v>
      </c>
      <c r="M119" s="21" t="s">
        <v>981</v>
      </c>
      <c r="N119" s="21">
        <v>5.3333000000000004</v>
      </c>
      <c r="O119" s="21">
        <v>192</v>
      </c>
      <c r="P119" s="21"/>
      <c r="Q119" s="24">
        <v>5.3333000000000004</v>
      </c>
      <c r="R119" s="24">
        <f t="shared" si="4"/>
        <v>5.3333000000000004</v>
      </c>
      <c r="S119" s="30">
        <f t="shared" si="5"/>
        <v>191.99879999999999</v>
      </c>
    </row>
    <row r="120" spans="1:19" s="17" customFormat="1" ht="84" hidden="1" x14ac:dyDescent="0.2">
      <c r="A120" s="20">
        <v>117</v>
      </c>
      <c r="B120" s="21" t="s">
        <v>982</v>
      </c>
      <c r="C120" s="21" t="s">
        <v>983</v>
      </c>
      <c r="D120" s="21" t="s">
        <v>984</v>
      </c>
      <c r="E120" s="22">
        <v>30</v>
      </c>
      <c r="F120" s="21" t="s">
        <v>705</v>
      </c>
      <c r="G120" s="21" t="s">
        <v>706</v>
      </c>
      <c r="H120" s="21" t="s">
        <v>985</v>
      </c>
      <c r="I120" s="21" t="s">
        <v>25</v>
      </c>
      <c r="J120" s="21" t="s">
        <v>986</v>
      </c>
      <c r="K120" s="21" t="s">
        <v>987</v>
      </c>
      <c r="L120" s="21" t="s">
        <v>988</v>
      </c>
      <c r="M120" s="21" t="s">
        <v>989</v>
      </c>
      <c r="N120" s="21">
        <v>2.4</v>
      </c>
      <c r="O120" s="21">
        <v>72</v>
      </c>
      <c r="P120" s="21">
        <v>4.2713999999999999</v>
      </c>
      <c r="Q120" s="24">
        <v>4.2714285714285696</v>
      </c>
      <c r="R120" s="24">
        <f t="shared" si="4"/>
        <v>2.4</v>
      </c>
      <c r="S120" s="30">
        <f t="shared" si="5"/>
        <v>72</v>
      </c>
    </row>
    <row r="121" spans="1:19" s="17" customFormat="1" ht="72" hidden="1" x14ac:dyDescent="0.2">
      <c r="A121" s="20">
        <v>118</v>
      </c>
      <c r="B121" s="21" t="s">
        <v>990</v>
      </c>
      <c r="C121" s="21" t="s">
        <v>983</v>
      </c>
      <c r="D121" s="21" t="s">
        <v>984</v>
      </c>
      <c r="E121" s="22">
        <v>28</v>
      </c>
      <c r="F121" s="21" t="s">
        <v>991</v>
      </c>
      <c r="G121" s="21" t="s">
        <v>204</v>
      </c>
      <c r="H121" s="21" t="s">
        <v>992</v>
      </c>
      <c r="I121" s="21" t="s">
        <v>25</v>
      </c>
      <c r="J121" s="21" t="s">
        <v>993</v>
      </c>
      <c r="K121" s="21" t="s">
        <v>994</v>
      </c>
      <c r="L121" s="21" t="s">
        <v>995</v>
      </c>
      <c r="M121" s="21" t="s">
        <v>996</v>
      </c>
      <c r="N121" s="21">
        <v>4.2571000000000003</v>
      </c>
      <c r="O121" s="21">
        <v>119.2</v>
      </c>
      <c r="P121" s="21">
        <v>4.2713999999999999</v>
      </c>
      <c r="Q121" s="24">
        <v>4.2714285714285696</v>
      </c>
      <c r="R121" s="24">
        <f t="shared" si="4"/>
        <v>4.2571000000000003</v>
      </c>
      <c r="S121" s="30">
        <f t="shared" si="5"/>
        <v>119.19880000000001</v>
      </c>
    </row>
    <row r="122" spans="1:19" s="17" customFormat="1" ht="72" hidden="1" x14ac:dyDescent="0.2">
      <c r="A122" s="20">
        <v>119</v>
      </c>
      <c r="B122" s="21" t="s">
        <v>997</v>
      </c>
      <c r="C122" s="21" t="s">
        <v>998</v>
      </c>
      <c r="D122" s="21" t="s">
        <v>999</v>
      </c>
      <c r="E122" s="22">
        <v>8</v>
      </c>
      <c r="F122" s="21" t="s">
        <v>1000</v>
      </c>
      <c r="G122" s="21" t="s">
        <v>1001</v>
      </c>
      <c r="H122" s="21" t="s">
        <v>1002</v>
      </c>
      <c r="I122" s="21" t="s">
        <v>25</v>
      </c>
      <c r="J122" s="21" t="s">
        <v>1003</v>
      </c>
      <c r="K122" s="21" t="s">
        <v>1004</v>
      </c>
      <c r="L122" s="21" t="s">
        <v>1005</v>
      </c>
      <c r="M122" s="21" t="s">
        <v>1006</v>
      </c>
      <c r="N122" s="21">
        <v>4</v>
      </c>
      <c r="O122" s="21">
        <v>32</v>
      </c>
      <c r="P122" s="21">
        <v>4.0380000000000003</v>
      </c>
      <c r="Q122" s="24">
        <v>0.96799999999999997</v>
      </c>
      <c r="R122" s="24">
        <f t="shared" si="4"/>
        <v>0.96799999999999997</v>
      </c>
      <c r="S122" s="30">
        <f t="shared" si="5"/>
        <v>7.7439999999999998</v>
      </c>
    </row>
    <row r="123" spans="1:19" s="17" customFormat="1" ht="72" hidden="1" x14ac:dyDescent="0.2">
      <c r="A123" s="20">
        <v>120</v>
      </c>
      <c r="B123" s="21" t="s">
        <v>1007</v>
      </c>
      <c r="C123" s="21" t="s">
        <v>998</v>
      </c>
      <c r="D123" s="21" t="s">
        <v>999</v>
      </c>
      <c r="E123" s="22">
        <v>24</v>
      </c>
      <c r="F123" s="21" t="s">
        <v>1000</v>
      </c>
      <c r="G123" s="21" t="s">
        <v>1001</v>
      </c>
      <c r="H123" s="21" t="s">
        <v>1002</v>
      </c>
      <c r="I123" s="21" t="s">
        <v>25</v>
      </c>
      <c r="J123" s="21" t="s">
        <v>1008</v>
      </c>
      <c r="K123" s="21" t="s">
        <v>1009</v>
      </c>
      <c r="L123" s="21" t="s">
        <v>1010</v>
      </c>
      <c r="M123" s="21" t="s">
        <v>1011</v>
      </c>
      <c r="N123" s="21">
        <v>4</v>
      </c>
      <c r="O123" s="21">
        <v>96</v>
      </c>
      <c r="P123" s="21">
        <v>4.0380000000000003</v>
      </c>
      <c r="Q123" s="24">
        <v>0.96799999999999997</v>
      </c>
      <c r="R123" s="24">
        <f t="shared" si="4"/>
        <v>0.96799999999999997</v>
      </c>
      <c r="S123" s="30">
        <f t="shared" si="5"/>
        <v>23.231999999999999</v>
      </c>
    </row>
    <row r="124" spans="1:19" s="17" customFormat="1" ht="72" hidden="1" x14ac:dyDescent="0.2">
      <c r="A124" s="20">
        <v>121</v>
      </c>
      <c r="B124" s="21" t="s">
        <v>1012</v>
      </c>
      <c r="C124" s="21" t="s">
        <v>998</v>
      </c>
      <c r="D124" s="21" t="s">
        <v>999</v>
      </c>
      <c r="E124" s="22">
        <v>16</v>
      </c>
      <c r="F124" s="21" t="s">
        <v>1000</v>
      </c>
      <c r="G124" s="21" t="s">
        <v>1001</v>
      </c>
      <c r="H124" s="21" t="s">
        <v>1002</v>
      </c>
      <c r="I124" s="21" t="s">
        <v>25</v>
      </c>
      <c r="J124" s="21" t="s">
        <v>1013</v>
      </c>
      <c r="K124" s="21" t="s">
        <v>1014</v>
      </c>
      <c r="L124" s="21" t="s">
        <v>1015</v>
      </c>
      <c r="M124" s="21" t="s">
        <v>1016</v>
      </c>
      <c r="N124" s="21">
        <v>4</v>
      </c>
      <c r="O124" s="21">
        <v>64</v>
      </c>
      <c r="P124" s="21">
        <v>4.0380000000000003</v>
      </c>
      <c r="Q124" s="24">
        <v>0.96799999999999997</v>
      </c>
      <c r="R124" s="24">
        <f t="shared" si="4"/>
        <v>0.96799999999999997</v>
      </c>
      <c r="S124" s="30">
        <f t="shared" si="5"/>
        <v>15.488</v>
      </c>
    </row>
    <row r="125" spans="1:19" s="17" customFormat="1" ht="72" hidden="1" x14ac:dyDescent="0.2">
      <c r="A125" s="20">
        <v>122</v>
      </c>
      <c r="B125" s="21" t="s">
        <v>1017</v>
      </c>
      <c r="C125" s="21" t="s">
        <v>1018</v>
      </c>
      <c r="D125" s="21" t="s">
        <v>1019</v>
      </c>
      <c r="E125" s="22">
        <v>4</v>
      </c>
      <c r="F125" s="21" t="s">
        <v>1020</v>
      </c>
      <c r="G125" s="21" t="s">
        <v>1021</v>
      </c>
      <c r="H125" s="21" t="s">
        <v>1022</v>
      </c>
      <c r="I125" s="21" t="s">
        <v>25</v>
      </c>
      <c r="J125" s="21" t="s">
        <v>1023</v>
      </c>
      <c r="K125" s="21" t="s">
        <v>1024</v>
      </c>
      <c r="L125" s="21" t="s">
        <v>1025</v>
      </c>
      <c r="M125" s="21" t="s">
        <v>1026</v>
      </c>
      <c r="N125" s="21">
        <v>2.2799999999999998</v>
      </c>
      <c r="O125" s="21">
        <v>9.1199999999999992</v>
      </c>
      <c r="P125" s="21">
        <v>4.66</v>
      </c>
      <c r="Q125" s="24">
        <v>2.2799999999999998</v>
      </c>
      <c r="R125" s="24">
        <f t="shared" si="4"/>
        <v>2.2799999999999998</v>
      </c>
      <c r="S125" s="30">
        <f t="shared" si="5"/>
        <v>9.1199999999999992</v>
      </c>
    </row>
    <row r="126" spans="1:19" s="17" customFormat="1" ht="84" hidden="1" x14ac:dyDescent="0.2">
      <c r="A126" s="20">
        <v>123</v>
      </c>
      <c r="B126" s="21" t="s">
        <v>1027</v>
      </c>
      <c r="C126" s="21" t="s">
        <v>1018</v>
      </c>
      <c r="D126" s="21" t="s">
        <v>1028</v>
      </c>
      <c r="E126" s="22">
        <v>1</v>
      </c>
      <c r="F126" s="21" t="s">
        <v>1029</v>
      </c>
      <c r="G126" s="21" t="s">
        <v>1030</v>
      </c>
      <c r="H126" s="21" t="s">
        <v>1031</v>
      </c>
      <c r="I126" s="21" t="s">
        <v>25</v>
      </c>
      <c r="J126" s="21" t="s">
        <v>1032</v>
      </c>
      <c r="K126" s="21" t="s">
        <v>1033</v>
      </c>
      <c r="L126" s="21" t="s">
        <v>1034</v>
      </c>
      <c r="M126" s="21" t="s">
        <v>1035</v>
      </c>
      <c r="N126" s="21">
        <v>4.17</v>
      </c>
      <c r="O126" s="21">
        <v>4.17</v>
      </c>
      <c r="P126" s="21">
        <v>4.6588000000000003</v>
      </c>
      <c r="Q126" s="24">
        <v>2.2799999999999998</v>
      </c>
      <c r="R126" s="24">
        <f t="shared" si="4"/>
        <v>2.2799999999999998</v>
      </c>
      <c r="S126" s="30">
        <f t="shared" si="5"/>
        <v>2.2799999999999998</v>
      </c>
    </row>
    <row r="127" spans="1:19" s="17" customFormat="1" ht="84" hidden="1" x14ac:dyDescent="0.2">
      <c r="A127" s="20">
        <v>124</v>
      </c>
      <c r="B127" s="21" t="s">
        <v>1036</v>
      </c>
      <c r="C127" s="21" t="s">
        <v>1037</v>
      </c>
      <c r="D127" s="21" t="s">
        <v>1038</v>
      </c>
      <c r="E127" s="22">
        <v>5</v>
      </c>
      <c r="F127" s="21" t="s">
        <v>736</v>
      </c>
      <c r="G127" s="21" t="s">
        <v>1001</v>
      </c>
      <c r="H127" s="21" t="s">
        <v>1039</v>
      </c>
      <c r="I127" s="21" t="s">
        <v>25</v>
      </c>
      <c r="J127" s="21" t="s">
        <v>1040</v>
      </c>
      <c r="K127" s="21" t="s">
        <v>1041</v>
      </c>
      <c r="L127" s="21" t="s">
        <v>1042</v>
      </c>
      <c r="M127" s="21" t="s">
        <v>1043</v>
      </c>
      <c r="N127" s="21">
        <v>11.77</v>
      </c>
      <c r="O127" s="21">
        <v>58.85</v>
      </c>
      <c r="P127" s="21">
        <v>11.77</v>
      </c>
      <c r="Q127" s="24">
        <v>11.77</v>
      </c>
      <c r="R127" s="24">
        <f t="shared" si="4"/>
        <v>11.77</v>
      </c>
      <c r="S127" s="30">
        <f t="shared" si="5"/>
        <v>58.85</v>
      </c>
    </row>
    <row r="128" spans="1:19" s="17" customFormat="1" ht="72" hidden="1" x14ac:dyDescent="0.2">
      <c r="A128" s="20">
        <v>125</v>
      </c>
      <c r="B128" s="21" t="s">
        <v>1044</v>
      </c>
      <c r="C128" s="21" t="s">
        <v>1037</v>
      </c>
      <c r="D128" s="21" t="s">
        <v>1038</v>
      </c>
      <c r="E128" s="22">
        <v>10</v>
      </c>
      <c r="F128" s="21" t="s">
        <v>736</v>
      </c>
      <c r="G128" s="21" t="s">
        <v>1001</v>
      </c>
      <c r="H128" s="21" t="s">
        <v>1039</v>
      </c>
      <c r="I128" s="21" t="s">
        <v>25</v>
      </c>
      <c r="J128" s="21" t="s">
        <v>1045</v>
      </c>
      <c r="K128" s="21" t="s">
        <v>1046</v>
      </c>
      <c r="L128" s="21" t="s">
        <v>1047</v>
      </c>
      <c r="M128" s="21" t="s">
        <v>1048</v>
      </c>
      <c r="N128" s="21">
        <v>1.3</v>
      </c>
      <c r="O128" s="21">
        <v>117.7</v>
      </c>
      <c r="P128" s="21">
        <v>11.77</v>
      </c>
      <c r="Q128" s="24">
        <v>11.77</v>
      </c>
      <c r="R128" s="24">
        <f t="shared" si="4"/>
        <v>1.3</v>
      </c>
      <c r="S128" s="30">
        <f t="shared" si="5"/>
        <v>13</v>
      </c>
    </row>
    <row r="129" spans="1:19" s="17" customFormat="1" ht="84" hidden="1" x14ac:dyDescent="0.2">
      <c r="A129" s="20">
        <v>126</v>
      </c>
      <c r="B129" s="21" t="s">
        <v>1049</v>
      </c>
      <c r="C129" s="21" t="s">
        <v>1037</v>
      </c>
      <c r="D129" s="21" t="s">
        <v>1038</v>
      </c>
      <c r="E129" s="22">
        <v>20</v>
      </c>
      <c r="F129" s="21" t="s">
        <v>736</v>
      </c>
      <c r="G129" s="21" t="s">
        <v>1001</v>
      </c>
      <c r="H129" s="21" t="s">
        <v>1039</v>
      </c>
      <c r="I129" s="21" t="s">
        <v>25</v>
      </c>
      <c r="J129" s="21" t="s">
        <v>1050</v>
      </c>
      <c r="K129" s="21" t="s">
        <v>1051</v>
      </c>
      <c r="L129" s="21" t="s">
        <v>1052</v>
      </c>
      <c r="M129" s="21" t="s">
        <v>1053</v>
      </c>
      <c r="N129" s="21">
        <v>1.3</v>
      </c>
      <c r="O129" s="21">
        <v>235.4</v>
      </c>
      <c r="P129" s="21">
        <v>11.77</v>
      </c>
      <c r="Q129" s="24">
        <v>11.77</v>
      </c>
      <c r="R129" s="24">
        <f t="shared" si="4"/>
        <v>1.3</v>
      </c>
      <c r="S129" s="30">
        <f t="shared" si="5"/>
        <v>26</v>
      </c>
    </row>
    <row r="130" spans="1:19" s="17" customFormat="1" ht="84" hidden="1" x14ac:dyDescent="0.2">
      <c r="A130" s="20">
        <v>127</v>
      </c>
      <c r="B130" s="21" t="s">
        <v>1054</v>
      </c>
      <c r="C130" s="21" t="s">
        <v>1055</v>
      </c>
      <c r="D130" s="21" t="s">
        <v>1056</v>
      </c>
      <c r="E130" s="22">
        <v>24</v>
      </c>
      <c r="F130" s="21" t="s">
        <v>1000</v>
      </c>
      <c r="G130" s="21" t="s">
        <v>1001</v>
      </c>
      <c r="H130" s="21" t="s">
        <v>1057</v>
      </c>
      <c r="I130" s="21" t="s">
        <v>25</v>
      </c>
      <c r="J130" s="21" t="s">
        <v>1058</v>
      </c>
      <c r="K130" s="21" t="s">
        <v>1059</v>
      </c>
      <c r="L130" s="21" t="s">
        <v>1060</v>
      </c>
      <c r="M130" s="21" t="s">
        <v>1061</v>
      </c>
      <c r="N130" s="21">
        <v>3.39</v>
      </c>
      <c r="O130" s="21">
        <v>81.36</v>
      </c>
      <c r="P130" s="21">
        <v>10.635199999999999</v>
      </c>
      <c r="Q130" s="24">
        <v>3.39</v>
      </c>
      <c r="R130" s="24">
        <f t="shared" si="4"/>
        <v>3.39</v>
      </c>
      <c r="S130" s="30">
        <f t="shared" si="5"/>
        <v>81.36</v>
      </c>
    </row>
    <row r="131" spans="1:19" s="17" customFormat="1" ht="84" hidden="1" x14ac:dyDescent="0.2">
      <c r="A131" s="20">
        <v>128</v>
      </c>
      <c r="B131" s="21" t="s">
        <v>1062</v>
      </c>
      <c r="C131" s="21" t="s">
        <v>1055</v>
      </c>
      <c r="D131" s="21" t="s">
        <v>1056</v>
      </c>
      <c r="E131" s="22">
        <v>16</v>
      </c>
      <c r="F131" s="21" t="s">
        <v>1000</v>
      </c>
      <c r="G131" s="21" t="s">
        <v>1001</v>
      </c>
      <c r="H131" s="21" t="s">
        <v>1057</v>
      </c>
      <c r="I131" s="21" t="s">
        <v>25</v>
      </c>
      <c r="J131" s="21" t="s">
        <v>1063</v>
      </c>
      <c r="K131" s="21" t="s">
        <v>1064</v>
      </c>
      <c r="L131" s="21" t="s">
        <v>1065</v>
      </c>
      <c r="M131" s="21" t="s">
        <v>1066</v>
      </c>
      <c r="N131" s="21">
        <v>3.39</v>
      </c>
      <c r="O131" s="21">
        <v>54.24</v>
      </c>
      <c r="P131" s="21">
        <v>10.635199999999999</v>
      </c>
      <c r="Q131" s="24">
        <v>3.39</v>
      </c>
      <c r="R131" s="24">
        <f t="shared" si="4"/>
        <v>3.39</v>
      </c>
      <c r="S131" s="30">
        <f t="shared" si="5"/>
        <v>54.24</v>
      </c>
    </row>
    <row r="132" spans="1:19" s="17" customFormat="1" ht="84" hidden="1" x14ac:dyDescent="0.2">
      <c r="A132" s="20">
        <v>129</v>
      </c>
      <c r="B132" s="21" t="s">
        <v>1067</v>
      </c>
      <c r="C132" s="21" t="s">
        <v>1055</v>
      </c>
      <c r="D132" s="21" t="s">
        <v>1056</v>
      </c>
      <c r="E132" s="22">
        <v>8</v>
      </c>
      <c r="F132" s="21" t="s">
        <v>1000</v>
      </c>
      <c r="G132" s="21" t="s">
        <v>1001</v>
      </c>
      <c r="H132" s="21" t="s">
        <v>1057</v>
      </c>
      <c r="I132" s="21" t="s">
        <v>25</v>
      </c>
      <c r="J132" s="21" t="s">
        <v>1068</v>
      </c>
      <c r="K132" s="21" t="s">
        <v>1069</v>
      </c>
      <c r="L132" s="21" t="s">
        <v>1070</v>
      </c>
      <c r="M132" s="21" t="s">
        <v>1071</v>
      </c>
      <c r="N132" s="21">
        <v>3.39</v>
      </c>
      <c r="O132" s="21">
        <v>27.12</v>
      </c>
      <c r="P132" s="21">
        <v>10.635199999999999</v>
      </c>
      <c r="Q132" s="24">
        <v>3.39</v>
      </c>
      <c r="R132" s="24">
        <f t="shared" si="4"/>
        <v>3.39</v>
      </c>
      <c r="S132" s="30">
        <f t="shared" si="5"/>
        <v>27.12</v>
      </c>
    </row>
    <row r="133" spans="1:19" s="17" customFormat="1" ht="72" hidden="1" x14ac:dyDescent="0.2">
      <c r="A133" s="20">
        <v>130</v>
      </c>
      <c r="B133" s="21" t="s">
        <v>1072</v>
      </c>
      <c r="C133" s="21" t="s">
        <v>1073</v>
      </c>
      <c r="D133" s="21" t="s">
        <v>1074</v>
      </c>
      <c r="E133" s="22">
        <v>1</v>
      </c>
      <c r="F133" s="21" t="s">
        <v>1075</v>
      </c>
      <c r="G133" s="21" t="s">
        <v>1076</v>
      </c>
      <c r="H133" s="21" t="s">
        <v>1077</v>
      </c>
      <c r="I133" s="21" t="s">
        <v>25</v>
      </c>
      <c r="J133" s="21" t="s">
        <v>1078</v>
      </c>
      <c r="K133" s="21" t="s">
        <v>1079</v>
      </c>
      <c r="L133" s="21" t="s">
        <v>1080</v>
      </c>
      <c r="M133" s="21" t="s">
        <v>1081</v>
      </c>
      <c r="N133" s="21">
        <v>197.99</v>
      </c>
      <c r="O133" s="21">
        <v>197.99</v>
      </c>
      <c r="P133" s="21">
        <v>197.99</v>
      </c>
      <c r="Q133" s="24">
        <v>197.99</v>
      </c>
      <c r="R133" s="24">
        <f t="shared" si="4"/>
        <v>197.99</v>
      </c>
      <c r="S133" s="30">
        <f t="shared" si="5"/>
        <v>197.99</v>
      </c>
    </row>
    <row r="134" spans="1:19" s="17" customFormat="1" ht="72" hidden="1" x14ac:dyDescent="0.2">
      <c r="A134" s="20">
        <v>131</v>
      </c>
      <c r="B134" s="21" t="s">
        <v>1082</v>
      </c>
      <c r="C134" s="21" t="s">
        <v>1083</v>
      </c>
      <c r="D134" s="21" t="s">
        <v>1084</v>
      </c>
      <c r="E134" s="22">
        <v>7</v>
      </c>
      <c r="F134" s="21" t="s">
        <v>1085</v>
      </c>
      <c r="G134" s="21" t="s">
        <v>1085</v>
      </c>
      <c r="H134" s="21" t="s">
        <v>1086</v>
      </c>
      <c r="I134" s="21" t="s">
        <v>25</v>
      </c>
      <c r="J134" s="21" t="s">
        <v>1087</v>
      </c>
      <c r="K134" s="21" t="s">
        <v>1088</v>
      </c>
      <c r="L134" s="21" t="s">
        <v>1089</v>
      </c>
      <c r="M134" s="21" t="s">
        <v>1090</v>
      </c>
      <c r="N134" s="21">
        <v>6.98</v>
      </c>
      <c r="O134" s="21">
        <v>48.86</v>
      </c>
      <c r="P134" s="21">
        <v>7</v>
      </c>
      <c r="Q134" s="24">
        <v>7</v>
      </c>
      <c r="R134" s="24">
        <f t="shared" ref="R134:R198" si="6">MIN(N134,P134,Q134)</f>
        <v>6.98</v>
      </c>
      <c r="S134" s="30">
        <f t="shared" ref="S134:S198" si="7">R134*E134</f>
        <v>48.86</v>
      </c>
    </row>
    <row r="135" spans="1:19" s="17" customFormat="1" ht="72" hidden="1" x14ac:dyDescent="0.2">
      <c r="A135" s="20">
        <v>132</v>
      </c>
      <c r="B135" s="21" t="s">
        <v>1091</v>
      </c>
      <c r="C135" s="21" t="s">
        <v>1092</v>
      </c>
      <c r="D135" s="21" t="s">
        <v>1093</v>
      </c>
      <c r="E135" s="22">
        <v>1</v>
      </c>
      <c r="F135" s="21" t="s">
        <v>74</v>
      </c>
      <c r="G135" s="21" t="s">
        <v>74</v>
      </c>
      <c r="H135" s="21" t="s">
        <v>1094</v>
      </c>
      <c r="I135" s="21" t="s">
        <v>25</v>
      </c>
      <c r="J135" s="21" t="s">
        <v>1095</v>
      </c>
      <c r="K135" s="21" t="s">
        <v>1096</v>
      </c>
      <c r="L135" s="21" t="s">
        <v>1097</v>
      </c>
      <c r="M135" s="21" t="s">
        <v>1098</v>
      </c>
      <c r="N135" s="21">
        <v>305.5</v>
      </c>
      <c r="O135" s="21">
        <v>305.5</v>
      </c>
      <c r="P135" s="21">
        <v>305.64999999999998</v>
      </c>
      <c r="Q135" s="24">
        <v>305.64999999999998</v>
      </c>
      <c r="R135" s="24">
        <f t="shared" si="6"/>
        <v>305.5</v>
      </c>
      <c r="S135" s="30">
        <f t="shared" si="7"/>
        <v>305.5</v>
      </c>
    </row>
    <row r="136" spans="1:19" s="17" customFormat="1" ht="72" hidden="1" x14ac:dyDescent="0.2">
      <c r="A136" s="20">
        <v>133</v>
      </c>
      <c r="B136" s="21" t="s">
        <v>1099</v>
      </c>
      <c r="C136" s="21" t="s">
        <v>1100</v>
      </c>
      <c r="D136" s="21" t="s">
        <v>1101</v>
      </c>
      <c r="E136" s="22">
        <v>10</v>
      </c>
      <c r="F136" s="21" t="s">
        <v>176</v>
      </c>
      <c r="G136" s="21" t="s">
        <v>176</v>
      </c>
      <c r="H136" s="21" t="s">
        <v>1102</v>
      </c>
      <c r="I136" s="21" t="s">
        <v>25</v>
      </c>
      <c r="J136" s="21" t="s">
        <v>1103</v>
      </c>
      <c r="K136" s="21" t="s">
        <v>1104</v>
      </c>
      <c r="L136" s="21" t="s">
        <v>1105</v>
      </c>
      <c r="M136" s="21" t="s">
        <v>1106</v>
      </c>
      <c r="N136" s="21">
        <v>91.8</v>
      </c>
      <c r="O136" s="21">
        <v>918</v>
      </c>
      <c r="P136" s="21"/>
      <c r="Q136" s="24">
        <v>91.8</v>
      </c>
      <c r="R136" s="24">
        <f t="shared" si="6"/>
        <v>91.8</v>
      </c>
      <c r="S136" s="30">
        <f t="shared" si="7"/>
        <v>918</v>
      </c>
    </row>
    <row r="137" spans="1:19" s="17" customFormat="1" ht="72" hidden="1" x14ac:dyDescent="0.2">
      <c r="A137" s="20">
        <v>134</v>
      </c>
      <c r="B137" s="21" t="s">
        <v>1107</v>
      </c>
      <c r="C137" s="21" t="s">
        <v>1100</v>
      </c>
      <c r="D137" s="21" t="s">
        <v>1101</v>
      </c>
      <c r="E137" s="22">
        <v>1</v>
      </c>
      <c r="F137" s="21" t="s">
        <v>176</v>
      </c>
      <c r="G137" s="21" t="s">
        <v>176</v>
      </c>
      <c r="H137" s="21" t="s">
        <v>1102</v>
      </c>
      <c r="I137" s="21" t="s">
        <v>25</v>
      </c>
      <c r="J137" s="21" t="s">
        <v>1108</v>
      </c>
      <c r="K137" s="21" t="s">
        <v>1109</v>
      </c>
      <c r="L137" s="21" t="s">
        <v>1110</v>
      </c>
      <c r="M137" s="21" t="s">
        <v>1111</v>
      </c>
      <c r="N137" s="21">
        <v>91.8</v>
      </c>
      <c r="O137" s="21">
        <v>91.8</v>
      </c>
      <c r="P137" s="21"/>
      <c r="Q137" s="24">
        <v>91.8</v>
      </c>
      <c r="R137" s="24">
        <f t="shared" si="6"/>
        <v>91.8</v>
      </c>
      <c r="S137" s="30">
        <f t="shared" si="7"/>
        <v>91.8</v>
      </c>
    </row>
    <row r="138" spans="1:19" s="17" customFormat="1" ht="84" hidden="1" x14ac:dyDescent="0.2">
      <c r="A138" s="20">
        <v>135</v>
      </c>
      <c r="B138" s="21" t="s">
        <v>1112</v>
      </c>
      <c r="C138" s="21" t="s">
        <v>1113</v>
      </c>
      <c r="D138" s="21" t="s">
        <v>1114</v>
      </c>
      <c r="E138" s="22">
        <v>1</v>
      </c>
      <c r="F138" s="21" t="s">
        <v>74</v>
      </c>
      <c r="G138" s="21" t="s">
        <v>74</v>
      </c>
      <c r="H138" s="21" t="s">
        <v>1115</v>
      </c>
      <c r="I138" s="21" t="s">
        <v>25</v>
      </c>
      <c r="J138" s="21" t="s">
        <v>1116</v>
      </c>
      <c r="K138" s="21" t="s">
        <v>1117</v>
      </c>
      <c r="L138" s="21" t="s">
        <v>1118</v>
      </c>
      <c r="M138" s="21" t="s">
        <v>1119</v>
      </c>
      <c r="N138" s="21">
        <v>11.12</v>
      </c>
      <c r="O138" s="21">
        <v>11.12</v>
      </c>
      <c r="P138" s="21">
        <v>11.1647</v>
      </c>
      <c r="Q138" s="24">
        <v>11.22</v>
      </c>
      <c r="R138" s="24">
        <f t="shared" si="6"/>
        <v>11.12</v>
      </c>
      <c r="S138" s="30">
        <f t="shared" si="7"/>
        <v>11.12</v>
      </c>
    </row>
    <row r="139" spans="1:19" s="17" customFormat="1" ht="72" hidden="1" x14ac:dyDescent="0.2">
      <c r="A139" s="20">
        <v>136</v>
      </c>
      <c r="B139" s="21" t="s">
        <v>1120</v>
      </c>
      <c r="C139" s="21" t="s">
        <v>1113</v>
      </c>
      <c r="D139" s="21" t="s">
        <v>1121</v>
      </c>
      <c r="E139" s="22">
        <v>1</v>
      </c>
      <c r="F139" s="21" t="s">
        <v>74</v>
      </c>
      <c r="G139" s="21" t="s">
        <v>74</v>
      </c>
      <c r="H139" s="21" t="s">
        <v>1122</v>
      </c>
      <c r="I139" s="21" t="s">
        <v>25</v>
      </c>
      <c r="J139" s="21" t="s">
        <v>1123</v>
      </c>
      <c r="K139" s="21" t="s">
        <v>1124</v>
      </c>
      <c r="L139" s="21" t="s">
        <v>1125</v>
      </c>
      <c r="M139" s="21" t="s">
        <v>1126</v>
      </c>
      <c r="N139" s="21">
        <v>18.899999999999999</v>
      </c>
      <c r="O139" s="21">
        <v>18.899999999999999</v>
      </c>
      <c r="P139" s="21">
        <v>18.98</v>
      </c>
      <c r="Q139" s="24">
        <v>19.074000000000002</v>
      </c>
      <c r="R139" s="24">
        <f t="shared" si="6"/>
        <v>18.899999999999999</v>
      </c>
      <c r="S139" s="30">
        <f t="shared" si="7"/>
        <v>18.899999999999999</v>
      </c>
    </row>
    <row r="140" spans="1:19" s="17" customFormat="1" ht="84" hidden="1" x14ac:dyDescent="0.2">
      <c r="A140" s="20">
        <v>137</v>
      </c>
      <c r="B140" s="21" t="s">
        <v>1127</v>
      </c>
      <c r="C140" s="21" t="s">
        <v>1128</v>
      </c>
      <c r="D140" s="21" t="s">
        <v>1129</v>
      </c>
      <c r="E140" s="22">
        <v>24</v>
      </c>
      <c r="F140" s="21" t="s">
        <v>1130</v>
      </c>
      <c r="G140" s="21" t="s">
        <v>1130</v>
      </c>
      <c r="H140" s="21" t="s">
        <v>1131</v>
      </c>
      <c r="I140" s="21" t="s">
        <v>25</v>
      </c>
      <c r="J140" s="21" t="s">
        <v>1132</v>
      </c>
      <c r="K140" s="21" t="s">
        <v>1133</v>
      </c>
      <c r="L140" s="21" t="s">
        <v>1134</v>
      </c>
      <c r="M140" s="21" t="s">
        <v>1135</v>
      </c>
      <c r="N140" s="21">
        <v>2.0729000000000002</v>
      </c>
      <c r="O140" s="21">
        <v>49.75</v>
      </c>
      <c r="P140" s="21">
        <v>2.0741999999999998</v>
      </c>
      <c r="Q140" s="24">
        <v>2.0741666666666698</v>
      </c>
      <c r="R140" s="24">
        <f t="shared" si="6"/>
        <v>2.0729000000000002</v>
      </c>
      <c r="S140" s="30">
        <f t="shared" si="7"/>
        <v>49.749600000000001</v>
      </c>
    </row>
    <row r="141" spans="1:19" s="17" customFormat="1" ht="72" hidden="1" x14ac:dyDescent="0.2">
      <c r="A141" s="20">
        <v>138</v>
      </c>
      <c r="B141" s="21" t="s">
        <v>1136</v>
      </c>
      <c r="C141" s="21" t="s">
        <v>1137</v>
      </c>
      <c r="D141" s="21" t="s">
        <v>1138</v>
      </c>
      <c r="E141" s="22">
        <v>1</v>
      </c>
      <c r="F141" s="21" t="s">
        <v>263</v>
      </c>
      <c r="G141" s="21" t="s">
        <v>263</v>
      </c>
      <c r="H141" s="21" t="s">
        <v>1139</v>
      </c>
      <c r="I141" s="21" t="s">
        <v>25</v>
      </c>
      <c r="J141" s="21" t="s">
        <v>1140</v>
      </c>
      <c r="K141" s="21" t="s">
        <v>1141</v>
      </c>
      <c r="L141" s="21" t="s">
        <v>1142</v>
      </c>
      <c r="M141" s="21" t="s">
        <v>1143</v>
      </c>
      <c r="N141" s="21">
        <v>1084</v>
      </c>
      <c r="O141" s="21">
        <v>1084</v>
      </c>
      <c r="P141" s="21"/>
      <c r="Q141" s="24">
        <v>1084</v>
      </c>
      <c r="R141" s="24">
        <f t="shared" si="6"/>
        <v>1084</v>
      </c>
      <c r="S141" s="30">
        <f t="shared" si="7"/>
        <v>1084</v>
      </c>
    </row>
    <row r="142" spans="1:19" s="17" customFormat="1" ht="72" hidden="1" x14ac:dyDescent="0.2">
      <c r="A142" s="20">
        <v>139</v>
      </c>
      <c r="B142" s="21" t="s">
        <v>1144</v>
      </c>
      <c r="C142" s="21" t="s">
        <v>1145</v>
      </c>
      <c r="D142" s="21" t="s">
        <v>1146</v>
      </c>
      <c r="E142" s="22">
        <v>6</v>
      </c>
      <c r="F142" s="21" t="s">
        <v>1147</v>
      </c>
      <c r="G142" s="21" t="s">
        <v>1147</v>
      </c>
      <c r="H142" s="21" t="s">
        <v>1148</v>
      </c>
      <c r="I142" s="21" t="s">
        <v>25</v>
      </c>
      <c r="J142" s="21" t="s">
        <v>1149</v>
      </c>
      <c r="K142" s="21" t="s">
        <v>1150</v>
      </c>
      <c r="L142" s="21" t="s">
        <v>1151</v>
      </c>
      <c r="M142" s="21" t="s">
        <v>1152</v>
      </c>
      <c r="N142" s="21">
        <v>16.579999999999998</v>
      </c>
      <c r="O142" s="21">
        <v>99.48</v>
      </c>
      <c r="P142" s="21"/>
      <c r="Q142" s="24">
        <v>16.579999999999998</v>
      </c>
      <c r="R142" s="24">
        <f t="shared" si="6"/>
        <v>16.579999999999998</v>
      </c>
      <c r="S142" s="30">
        <f t="shared" si="7"/>
        <v>99.48</v>
      </c>
    </row>
    <row r="143" spans="1:19" s="17" customFormat="1" ht="72" hidden="1" x14ac:dyDescent="0.2">
      <c r="A143" s="20">
        <v>140</v>
      </c>
      <c r="B143" s="21" t="s">
        <v>1153</v>
      </c>
      <c r="C143" s="21" t="s">
        <v>1145</v>
      </c>
      <c r="D143" s="21" t="s">
        <v>1146</v>
      </c>
      <c r="E143" s="22">
        <v>3</v>
      </c>
      <c r="F143" s="21" t="s">
        <v>1147</v>
      </c>
      <c r="G143" s="21" t="s">
        <v>1147</v>
      </c>
      <c r="H143" s="21" t="s">
        <v>1148</v>
      </c>
      <c r="I143" s="21" t="s">
        <v>25</v>
      </c>
      <c r="J143" s="21" t="s">
        <v>1154</v>
      </c>
      <c r="K143" s="21" t="s">
        <v>1155</v>
      </c>
      <c r="L143" s="21" t="s">
        <v>1156</v>
      </c>
      <c r="M143" s="21" t="s">
        <v>1157</v>
      </c>
      <c r="N143" s="21">
        <v>16.579999999999998</v>
      </c>
      <c r="O143" s="21">
        <v>49.74</v>
      </c>
      <c r="P143" s="21"/>
      <c r="Q143" s="24">
        <v>16.579999999999998</v>
      </c>
      <c r="R143" s="24">
        <f t="shared" si="6"/>
        <v>16.579999999999998</v>
      </c>
      <c r="S143" s="30">
        <f t="shared" si="7"/>
        <v>49.74</v>
      </c>
    </row>
    <row r="144" spans="1:19" s="17" customFormat="1" ht="84" hidden="1" x14ac:dyDescent="0.2">
      <c r="A144" s="20">
        <v>141</v>
      </c>
      <c r="B144" s="21" t="s">
        <v>1158</v>
      </c>
      <c r="C144" s="21" t="s">
        <v>1145</v>
      </c>
      <c r="D144" s="21" t="s">
        <v>1146</v>
      </c>
      <c r="E144" s="22">
        <v>4</v>
      </c>
      <c r="F144" s="21" t="s">
        <v>1147</v>
      </c>
      <c r="G144" s="21" t="s">
        <v>1147</v>
      </c>
      <c r="H144" s="21" t="s">
        <v>1148</v>
      </c>
      <c r="I144" s="21" t="s">
        <v>25</v>
      </c>
      <c r="J144" s="21" t="s">
        <v>1159</v>
      </c>
      <c r="K144" s="21" t="s">
        <v>1160</v>
      </c>
      <c r="L144" s="21" t="s">
        <v>1161</v>
      </c>
      <c r="M144" s="21" t="s">
        <v>1162</v>
      </c>
      <c r="N144" s="21">
        <v>16.579999999999998</v>
      </c>
      <c r="O144" s="21">
        <v>66.319999999999993</v>
      </c>
      <c r="P144" s="21"/>
      <c r="Q144" s="24">
        <v>16.579999999999998</v>
      </c>
      <c r="R144" s="24">
        <f t="shared" si="6"/>
        <v>16.579999999999998</v>
      </c>
      <c r="S144" s="30">
        <f t="shared" si="7"/>
        <v>66.319999999999993</v>
      </c>
    </row>
    <row r="145" spans="1:19" s="17" customFormat="1" ht="72" hidden="1" x14ac:dyDescent="0.2">
      <c r="A145" s="20">
        <v>142</v>
      </c>
      <c r="B145" s="21" t="s">
        <v>1163</v>
      </c>
      <c r="C145" s="21" t="s">
        <v>1164</v>
      </c>
      <c r="D145" s="21" t="s">
        <v>1165</v>
      </c>
      <c r="E145" s="22">
        <v>1</v>
      </c>
      <c r="F145" s="21" t="s">
        <v>705</v>
      </c>
      <c r="G145" s="21" t="s">
        <v>706</v>
      </c>
      <c r="H145" s="21" t="s">
        <v>1166</v>
      </c>
      <c r="I145" s="21" t="s">
        <v>25</v>
      </c>
      <c r="J145" s="21" t="s">
        <v>1167</v>
      </c>
      <c r="K145" s="21" t="s">
        <v>1168</v>
      </c>
      <c r="L145" s="21" t="s">
        <v>1169</v>
      </c>
      <c r="M145" s="21" t="s">
        <v>1170</v>
      </c>
      <c r="N145" s="21">
        <v>1980</v>
      </c>
      <c r="O145" s="21">
        <v>1980</v>
      </c>
      <c r="P145" s="21">
        <v>3951.95</v>
      </c>
      <c r="Q145" s="24">
        <v>3503.7</v>
      </c>
      <c r="R145" s="24">
        <f t="shared" si="6"/>
        <v>1980</v>
      </c>
      <c r="S145" s="30">
        <f t="shared" si="7"/>
        <v>1980</v>
      </c>
    </row>
    <row r="146" spans="1:19" s="17" customFormat="1" ht="72" hidden="1" x14ac:dyDescent="0.2">
      <c r="A146" s="20">
        <v>143</v>
      </c>
      <c r="B146" s="21" t="s">
        <v>1171</v>
      </c>
      <c r="C146" s="21" t="s">
        <v>1164</v>
      </c>
      <c r="D146" s="21" t="s">
        <v>1172</v>
      </c>
      <c r="E146" s="22">
        <v>1</v>
      </c>
      <c r="F146" s="21" t="s">
        <v>705</v>
      </c>
      <c r="G146" s="21" t="s">
        <v>706</v>
      </c>
      <c r="H146" s="21" t="s">
        <v>1173</v>
      </c>
      <c r="I146" s="21" t="s">
        <v>25</v>
      </c>
      <c r="J146" s="21" t="s">
        <v>1174</v>
      </c>
      <c r="K146" s="21" t="s">
        <v>1175</v>
      </c>
      <c r="L146" s="21" t="s">
        <v>1176</v>
      </c>
      <c r="M146" s="21" t="s">
        <v>1177</v>
      </c>
      <c r="N146" s="21">
        <v>3993.03</v>
      </c>
      <c r="O146" s="21">
        <v>3993.03</v>
      </c>
      <c r="P146" s="21">
        <v>7969.8168999999998</v>
      </c>
      <c r="Q146" s="24">
        <v>7065.84028938547</v>
      </c>
      <c r="R146" s="24">
        <f t="shared" si="6"/>
        <v>3993.03</v>
      </c>
      <c r="S146" s="30">
        <f t="shared" si="7"/>
        <v>3993.03</v>
      </c>
    </row>
    <row r="147" spans="1:19" s="17" customFormat="1" ht="72" hidden="1" x14ac:dyDescent="0.2">
      <c r="A147" s="20">
        <v>144</v>
      </c>
      <c r="B147" s="21" t="s">
        <v>1178</v>
      </c>
      <c r="C147" s="21" t="s">
        <v>1179</v>
      </c>
      <c r="D147" s="21" t="s">
        <v>246</v>
      </c>
      <c r="E147" s="22">
        <v>7</v>
      </c>
      <c r="F147" s="21" t="s">
        <v>838</v>
      </c>
      <c r="G147" s="21" t="s">
        <v>838</v>
      </c>
      <c r="H147" s="21" t="s">
        <v>1180</v>
      </c>
      <c r="I147" s="21" t="s">
        <v>25</v>
      </c>
      <c r="J147" s="21" t="s">
        <v>1181</v>
      </c>
      <c r="K147" s="21" t="s">
        <v>1182</v>
      </c>
      <c r="L147" s="21" t="s">
        <v>1183</v>
      </c>
      <c r="M147" s="21" t="s">
        <v>1184</v>
      </c>
      <c r="N147" s="21">
        <v>7.8571</v>
      </c>
      <c r="O147" s="21">
        <v>55</v>
      </c>
      <c r="P147" s="21"/>
      <c r="Q147" s="24">
        <v>7.2629999999999999</v>
      </c>
      <c r="R147" s="24">
        <f t="shared" si="6"/>
        <v>7.2629999999999999</v>
      </c>
      <c r="S147" s="30">
        <f t="shared" si="7"/>
        <v>50.841000000000001</v>
      </c>
    </row>
    <row r="148" spans="1:19" s="17" customFormat="1" ht="84" hidden="1" x14ac:dyDescent="0.2">
      <c r="A148" s="20">
        <v>145</v>
      </c>
      <c r="B148" s="21" t="s">
        <v>1185</v>
      </c>
      <c r="C148" s="21" t="s">
        <v>1186</v>
      </c>
      <c r="D148" s="21" t="s">
        <v>1187</v>
      </c>
      <c r="E148" s="22">
        <v>30</v>
      </c>
      <c r="F148" s="21" t="s">
        <v>1188</v>
      </c>
      <c r="G148" s="21" t="s">
        <v>1188</v>
      </c>
      <c r="H148" s="21" t="s">
        <v>1189</v>
      </c>
      <c r="I148" s="21" t="s">
        <v>25</v>
      </c>
      <c r="J148" s="21" t="s">
        <v>1190</v>
      </c>
      <c r="K148" s="21" t="s">
        <v>1191</v>
      </c>
      <c r="L148" s="21" t="s">
        <v>1192</v>
      </c>
      <c r="M148" s="21" t="s">
        <v>1193</v>
      </c>
      <c r="N148" s="21">
        <v>0.67969999999999997</v>
      </c>
      <c r="O148" s="21">
        <v>20.39</v>
      </c>
      <c r="P148" s="21">
        <v>95.686599999999999</v>
      </c>
      <c r="Q148" s="24">
        <v>0.483333333333333</v>
      </c>
      <c r="R148" s="24">
        <f t="shared" si="6"/>
        <v>0.483333333333333</v>
      </c>
      <c r="S148" s="30">
        <f t="shared" si="7"/>
        <v>14.5</v>
      </c>
    </row>
    <row r="149" spans="1:19" s="17" customFormat="1" ht="84" hidden="1" x14ac:dyDescent="0.2">
      <c r="A149" s="20">
        <v>146</v>
      </c>
      <c r="B149" s="21" t="s">
        <v>1194</v>
      </c>
      <c r="C149" s="21" t="s">
        <v>1195</v>
      </c>
      <c r="D149" s="21" t="s">
        <v>1196</v>
      </c>
      <c r="E149" s="22">
        <v>60</v>
      </c>
      <c r="F149" s="21" t="s">
        <v>1197</v>
      </c>
      <c r="G149" s="21" t="s">
        <v>1197</v>
      </c>
      <c r="H149" s="21" t="s">
        <v>1198</v>
      </c>
      <c r="I149" s="21" t="s">
        <v>25</v>
      </c>
      <c r="J149" s="21" t="s">
        <v>1199</v>
      </c>
      <c r="K149" s="21" t="s">
        <v>1200</v>
      </c>
      <c r="L149" s="21" t="s">
        <v>1201</v>
      </c>
      <c r="M149" s="21" t="s">
        <v>1202</v>
      </c>
      <c r="N149" s="21">
        <v>0.65820000000000001</v>
      </c>
      <c r="O149" s="21">
        <v>39.49</v>
      </c>
      <c r="P149" s="21"/>
      <c r="Q149" s="24">
        <v>0.65821428571428597</v>
      </c>
      <c r="R149" s="24">
        <f t="shared" si="6"/>
        <v>0.65820000000000001</v>
      </c>
      <c r="S149" s="30">
        <f t="shared" si="7"/>
        <v>39.491999999999997</v>
      </c>
    </row>
    <row r="150" spans="1:19" s="17" customFormat="1" ht="72" hidden="1" x14ac:dyDescent="0.2">
      <c r="A150" s="20">
        <v>147</v>
      </c>
      <c r="B150" s="21" t="s">
        <v>1203</v>
      </c>
      <c r="C150" s="21" t="s">
        <v>1204</v>
      </c>
      <c r="D150" s="21" t="s">
        <v>1205</v>
      </c>
      <c r="E150" s="22">
        <v>1</v>
      </c>
      <c r="F150" s="21" t="s">
        <v>440</v>
      </c>
      <c r="G150" s="21" t="s">
        <v>440</v>
      </c>
      <c r="H150" s="21" t="s">
        <v>1206</v>
      </c>
      <c r="I150" s="21" t="s">
        <v>25</v>
      </c>
      <c r="J150" s="21" t="s">
        <v>1207</v>
      </c>
      <c r="K150" s="21" t="s">
        <v>1208</v>
      </c>
      <c r="L150" s="21" t="s">
        <v>1209</v>
      </c>
      <c r="M150" s="21" t="s">
        <v>1210</v>
      </c>
      <c r="N150" s="21">
        <v>2.59</v>
      </c>
      <c r="O150" s="21">
        <v>2.59</v>
      </c>
      <c r="P150" s="21">
        <v>5.16</v>
      </c>
      <c r="Q150" s="24">
        <v>5.16</v>
      </c>
      <c r="R150" s="24">
        <f t="shared" si="6"/>
        <v>2.59</v>
      </c>
      <c r="S150" s="30">
        <f t="shared" si="7"/>
        <v>2.59</v>
      </c>
    </row>
    <row r="151" spans="1:19" s="17" customFormat="1" ht="72" hidden="1" x14ac:dyDescent="0.2">
      <c r="A151" s="20">
        <v>148</v>
      </c>
      <c r="B151" s="21" t="s">
        <v>1211</v>
      </c>
      <c r="C151" s="21" t="s">
        <v>1212</v>
      </c>
      <c r="D151" s="21" t="s">
        <v>1213</v>
      </c>
      <c r="E151" s="22">
        <v>12</v>
      </c>
      <c r="F151" s="21" t="s">
        <v>1214</v>
      </c>
      <c r="G151" s="21" t="s">
        <v>1214</v>
      </c>
      <c r="H151" s="21" t="s">
        <v>1215</v>
      </c>
      <c r="I151" s="21" t="s">
        <v>25</v>
      </c>
      <c r="J151" s="21" t="s">
        <v>1216</v>
      </c>
      <c r="K151" s="21" t="s">
        <v>1217</v>
      </c>
      <c r="L151" s="21" t="s">
        <v>1218</v>
      </c>
      <c r="M151" s="21" t="s">
        <v>1219</v>
      </c>
      <c r="N151" s="21">
        <v>1.0783</v>
      </c>
      <c r="O151" s="21">
        <v>12.94</v>
      </c>
      <c r="P151" s="21">
        <v>1.3795999999999999</v>
      </c>
      <c r="Q151" s="24">
        <v>1.3796428571428601</v>
      </c>
      <c r="R151" s="24">
        <f t="shared" si="6"/>
        <v>1.0783</v>
      </c>
      <c r="S151" s="30">
        <f t="shared" si="7"/>
        <v>12.9396</v>
      </c>
    </row>
    <row r="152" spans="1:19" s="17" customFormat="1" ht="72" hidden="1" x14ac:dyDescent="0.2">
      <c r="A152" s="20">
        <v>149</v>
      </c>
      <c r="B152" s="21" t="s">
        <v>1220</v>
      </c>
      <c r="C152" s="21" t="s">
        <v>1221</v>
      </c>
      <c r="D152" s="21" t="s">
        <v>1222</v>
      </c>
      <c r="E152" s="22">
        <v>1</v>
      </c>
      <c r="F152" s="21" t="s">
        <v>74</v>
      </c>
      <c r="G152" s="21" t="s">
        <v>74</v>
      </c>
      <c r="H152" s="21" t="s">
        <v>1223</v>
      </c>
      <c r="I152" s="21" t="s">
        <v>25</v>
      </c>
      <c r="J152" s="21" t="s">
        <v>1224</v>
      </c>
      <c r="K152" s="21" t="s">
        <v>1225</v>
      </c>
      <c r="L152" s="21" t="s">
        <v>1226</v>
      </c>
      <c r="M152" s="21" t="s">
        <v>1227</v>
      </c>
      <c r="N152" s="21">
        <v>8.24</v>
      </c>
      <c r="O152" s="21">
        <v>8.24</v>
      </c>
      <c r="P152" s="21">
        <v>8.3699999999999992</v>
      </c>
      <c r="Q152" s="24">
        <v>8.3699999999999992</v>
      </c>
      <c r="R152" s="24">
        <f t="shared" si="6"/>
        <v>8.24</v>
      </c>
      <c r="S152" s="30">
        <f t="shared" si="7"/>
        <v>8.24</v>
      </c>
    </row>
    <row r="153" spans="1:19" s="17" customFormat="1" ht="84" hidden="1" x14ac:dyDescent="0.2">
      <c r="A153" s="20">
        <v>150</v>
      </c>
      <c r="B153" s="21" t="s">
        <v>1228</v>
      </c>
      <c r="C153" s="21" t="s">
        <v>1221</v>
      </c>
      <c r="D153" s="21" t="s">
        <v>1229</v>
      </c>
      <c r="E153" s="22">
        <v>1</v>
      </c>
      <c r="F153" s="21" t="s">
        <v>74</v>
      </c>
      <c r="G153" s="21" t="s">
        <v>74</v>
      </c>
      <c r="H153" s="21" t="s">
        <v>1230</v>
      </c>
      <c r="I153" s="21" t="s">
        <v>25</v>
      </c>
      <c r="J153" s="21" t="s">
        <v>1231</v>
      </c>
      <c r="K153" s="21" t="s">
        <v>1232</v>
      </c>
      <c r="L153" s="21" t="s">
        <v>1233</v>
      </c>
      <c r="M153" s="21" t="s">
        <v>1234</v>
      </c>
      <c r="N153" s="21">
        <v>6.61</v>
      </c>
      <c r="O153" s="21">
        <v>6.61</v>
      </c>
      <c r="P153" s="21">
        <v>6.7154999999999996</v>
      </c>
      <c r="Q153" s="24">
        <v>6.7154999999999996</v>
      </c>
      <c r="R153" s="24">
        <f t="shared" si="6"/>
        <v>6.61</v>
      </c>
      <c r="S153" s="30">
        <f t="shared" si="7"/>
        <v>6.61</v>
      </c>
    </row>
    <row r="154" spans="1:19" s="17" customFormat="1" ht="72" hidden="1" x14ac:dyDescent="0.2">
      <c r="A154" s="20">
        <v>151</v>
      </c>
      <c r="B154" s="21" t="s">
        <v>1235</v>
      </c>
      <c r="C154" s="21" t="s">
        <v>1236</v>
      </c>
      <c r="D154" s="21" t="s">
        <v>1237</v>
      </c>
      <c r="E154" s="22">
        <v>1</v>
      </c>
      <c r="F154" s="21" t="s">
        <v>1238</v>
      </c>
      <c r="G154" s="21" t="s">
        <v>1238</v>
      </c>
      <c r="H154" s="21" t="s">
        <v>1239</v>
      </c>
      <c r="I154" s="21" t="s">
        <v>25</v>
      </c>
      <c r="J154" s="21" t="s">
        <v>1240</v>
      </c>
      <c r="K154" s="21" t="s">
        <v>1241</v>
      </c>
      <c r="L154" s="21" t="s">
        <v>1242</v>
      </c>
      <c r="M154" s="21" t="s">
        <v>1243</v>
      </c>
      <c r="N154" s="21">
        <v>33.869999999999997</v>
      </c>
      <c r="O154" s="21">
        <v>33.869999999999997</v>
      </c>
      <c r="P154" s="21">
        <v>196.7</v>
      </c>
      <c r="Q154" s="24">
        <v>7.7</v>
      </c>
      <c r="R154" s="24">
        <f t="shared" si="6"/>
        <v>7.7</v>
      </c>
      <c r="S154" s="30">
        <f t="shared" si="7"/>
        <v>7.7</v>
      </c>
    </row>
    <row r="155" spans="1:19" s="17" customFormat="1" ht="84" hidden="1" x14ac:dyDescent="0.2">
      <c r="A155" s="20">
        <v>152</v>
      </c>
      <c r="B155" s="21" t="s">
        <v>1244</v>
      </c>
      <c r="C155" s="21" t="s">
        <v>1245</v>
      </c>
      <c r="D155" s="21" t="s">
        <v>1246</v>
      </c>
      <c r="E155" s="22">
        <v>1</v>
      </c>
      <c r="F155" s="21" t="s">
        <v>1247</v>
      </c>
      <c r="G155" s="21" t="s">
        <v>1248</v>
      </c>
      <c r="H155" s="21" t="s">
        <v>1249</v>
      </c>
      <c r="I155" s="21" t="s">
        <v>25</v>
      </c>
      <c r="J155" s="21" t="s">
        <v>1250</v>
      </c>
      <c r="K155" s="21" t="s">
        <v>1251</v>
      </c>
      <c r="L155" s="21" t="s">
        <v>1252</v>
      </c>
      <c r="M155" s="21" t="s">
        <v>1253</v>
      </c>
      <c r="N155" s="21">
        <v>23.52</v>
      </c>
      <c r="O155" s="21">
        <v>23.52</v>
      </c>
      <c r="P155" s="21">
        <v>30.552700000000002</v>
      </c>
      <c r="Q155" s="24">
        <v>30.86</v>
      </c>
      <c r="R155" s="24">
        <f t="shared" si="6"/>
        <v>23.52</v>
      </c>
      <c r="S155" s="30">
        <f t="shared" si="7"/>
        <v>23.52</v>
      </c>
    </row>
    <row r="156" spans="1:19" s="17" customFormat="1" ht="84" hidden="1" x14ac:dyDescent="0.2">
      <c r="A156" s="20">
        <v>153</v>
      </c>
      <c r="B156" s="21" t="s">
        <v>1254</v>
      </c>
      <c r="C156" s="21" t="s">
        <v>1245</v>
      </c>
      <c r="D156" s="21" t="s">
        <v>1255</v>
      </c>
      <c r="E156" s="22">
        <v>1</v>
      </c>
      <c r="F156" s="21" t="s">
        <v>1247</v>
      </c>
      <c r="G156" s="21" t="s">
        <v>1248</v>
      </c>
      <c r="H156" s="21" t="s">
        <v>1256</v>
      </c>
      <c r="I156" s="21" t="s">
        <v>25</v>
      </c>
      <c r="J156" s="21" t="s">
        <v>1257</v>
      </c>
      <c r="K156" s="21" t="s">
        <v>1258</v>
      </c>
      <c r="L156" s="21" t="s">
        <v>1259</v>
      </c>
      <c r="M156" s="21" t="s">
        <v>1260</v>
      </c>
      <c r="N156" s="21">
        <v>39.979999999999997</v>
      </c>
      <c r="O156" s="21">
        <v>39.979999999999997</v>
      </c>
      <c r="P156" s="21">
        <v>51.939599999999999</v>
      </c>
      <c r="Q156" s="24">
        <v>52.462000000000003</v>
      </c>
      <c r="R156" s="24">
        <f t="shared" si="6"/>
        <v>39.979999999999997</v>
      </c>
      <c r="S156" s="30">
        <f t="shared" si="7"/>
        <v>39.979999999999997</v>
      </c>
    </row>
    <row r="157" spans="1:19" s="17" customFormat="1" ht="84" hidden="1" x14ac:dyDescent="0.2">
      <c r="A157" s="20">
        <v>154</v>
      </c>
      <c r="B157" s="21" t="s">
        <v>1261</v>
      </c>
      <c r="C157" s="21" t="s">
        <v>1262</v>
      </c>
      <c r="D157" s="21" t="s">
        <v>1263</v>
      </c>
      <c r="E157" s="22">
        <v>20</v>
      </c>
      <c r="F157" s="21" t="s">
        <v>1264</v>
      </c>
      <c r="G157" s="21" t="s">
        <v>1265</v>
      </c>
      <c r="H157" s="21" t="s">
        <v>1266</v>
      </c>
      <c r="I157" s="21" t="s">
        <v>25</v>
      </c>
      <c r="J157" s="21" t="s">
        <v>1267</v>
      </c>
      <c r="K157" s="21" t="s">
        <v>1268</v>
      </c>
      <c r="L157" s="21" t="s">
        <v>1269</v>
      </c>
      <c r="M157" s="21" t="s">
        <v>1270</v>
      </c>
      <c r="N157" s="21">
        <v>1.5249999999999999</v>
      </c>
      <c r="O157" s="21">
        <v>30.5</v>
      </c>
      <c r="P157" s="21">
        <v>6.9749999999999996</v>
      </c>
      <c r="Q157" s="24">
        <v>0.67249999999999999</v>
      </c>
      <c r="R157" s="24">
        <f t="shared" si="6"/>
        <v>0.67249999999999999</v>
      </c>
      <c r="S157" s="30">
        <f t="shared" si="7"/>
        <v>13.45</v>
      </c>
    </row>
    <row r="158" spans="1:19" s="17" customFormat="1" ht="84" hidden="1" x14ac:dyDescent="0.2">
      <c r="A158" s="20">
        <v>155</v>
      </c>
      <c r="B158" s="21" t="s">
        <v>1271</v>
      </c>
      <c r="C158" s="21" t="s">
        <v>1272</v>
      </c>
      <c r="D158" s="21" t="s">
        <v>860</v>
      </c>
      <c r="E158" s="22">
        <v>100</v>
      </c>
      <c r="F158" s="21" t="s">
        <v>656</v>
      </c>
      <c r="G158" s="21" t="s">
        <v>656</v>
      </c>
      <c r="H158" s="21" t="s">
        <v>1273</v>
      </c>
      <c r="I158" s="21" t="s">
        <v>25</v>
      </c>
      <c r="J158" s="21" t="s">
        <v>1274</v>
      </c>
      <c r="K158" s="21" t="s">
        <v>1275</v>
      </c>
      <c r="L158" s="21" t="s">
        <v>1276</v>
      </c>
      <c r="M158" s="21" t="s">
        <v>1277</v>
      </c>
      <c r="N158" s="21">
        <v>0.18</v>
      </c>
      <c r="O158" s="21">
        <v>18</v>
      </c>
      <c r="P158" s="21">
        <v>0.1986</v>
      </c>
      <c r="Q158" s="24">
        <v>0.1986</v>
      </c>
      <c r="R158" s="24">
        <f t="shared" si="6"/>
        <v>0.18</v>
      </c>
      <c r="S158" s="30">
        <f t="shared" si="7"/>
        <v>18</v>
      </c>
    </row>
    <row r="159" spans="1:19" s="17" customFormat="1" ht="72" hidden="1" x14ac:dyDescent="0.2">
      <c r="A159" s="20">
        <v>156</v>
      </c>
      <c r="B159" s="21" t="s">
        <v>1278</v>
      </c>
      <c r="C159" s="21" t="s">
        <v>1279</v>
      </c>
      <c r="D159" s="21" t="s">
        <v>22</v>
      </c>
      <c r="E159" s="22">
        <v>10</v>
      </c>
      <c r="F159" s="21" t="s">
        <v>1280</v>
      </c>
      <c r="G159" s="21" t="s">
        <v>1280</v>
      </c>
      <c r="H159" s="21" t="s">
        <v>1281</v>
      </c>
      <c r="I159" s="21" t="s">
        <v>25</v>
      </c>
      <c r="J159" s="21" t="s">
        <v>1282</v>
      </c>
      <c r="K159" s="21" t="s">
        <v>1283</v>
      </c>
      <c r="L159" s="21" t="s">
        <v>1284</v>
      </c>
      <c r="M159" s="21" t="s">
        <v>1285</v>
      </c>
      <c r="N159" s="21">
        <v>2.2080000000000002</v>
      </c>
      <c r="O159" s="21">
        <v>22.08</v>
      </c>
      <c r="P159" s="21"/>
      <c r="Q159" s="24">
        <v>2.2080000000000002</v>
      </c>
      <c r="R159" s="24">
        <f t="shared" si="6"/>
        <v>2.2080000000000002</v>
      </c>
      <c r="S159" s="30">
        <f t="shared" si="7"/>
        <v>22.08</v>
      </c>
    </row>
    <row r="160" spans="1:19" s="17" customFormat="1" ht="84" hidden="1" x14ac:dyDescent="0.2">
      <c r="A160" s="20">
        <v>157</v>
      </c>
      <c r="B160" s="21" t="s">
        <v>1286</v>
      </c>
      <c r="C160" s="21" t="s">
        <v>1279</v>
      </c>
      <c r="D160" s="21" t="s">
        <v>22</v>
      </c>
      <c r="E160" s="22">
        <v>24</v>
      </c>
      <c r="F160" s="21" t="s">
        <v>1280</v>
      </c>
      <c r="G160" s="21" t="s">
        <v>1280</v>
      </c>
      <c r="H160" s="21" t="s">
        <v>1281</v>
      </c>
      <c r="I160" s="21" t="s">
        <v>25</v>
      </c>
      <c r="J160" s="21" t="s">
        <v>1287</v>
      </c>
      <c r="K160" s="21" t="s">
        <v>1288</v>
      </c>
      <c r="L160" s="21" t="s">
        <v>1289</v>
      </c>
      <c r="M160" s="21" t="s">
        <v>1290</v>
      </c>
      <c r="N160" s="21">
        <v>2.1383000000000001</v>
      </c>
      <c r="O160" s="21">
        <v>51.32</v>
      </c>
      <c r="P160" s="21"/>
      <c r="Q160" s="24">
        <v>2.1383000000000001</v>
      </c>
      <c r="R160" s="24">
        <f t="shared" si="6"/>
        <v>2.1383000000000001</v>
      </c>
      <c r="S160" s="30">
        <f t="shared" si="7"/>
        <v>51.319200000000002</v>
      </c>
    </row>
    <row r="161" spans="1:19" s="17" customFormat="1" ht="84" hidden="1" x14ac:dyDescent="0.2">
      <c r="A161" s="20">
        <v>158</v>
      </c>
      <c r="B161" s="21" t="s">
        <v>1291</v>
      </c>
      <c r="C161" s="21" t="s">
        <v>1292</v>
      </c>
      <c r="D161" s="21" t="s">
        <v>1293</v>
      </c>
      <c r="E161" s="22">
        <v>1</v>
      </c>
      <c r="F161" s="21" t="s">
        <v>1294</v>
      </c>
      <c r="G161" s="21" t="s">
        <v>1295</v>
      </c>
      <c r="H161" s="21" t="s">
        <v>1296</v>
      </c>
      <c r="I161" s="21" t="s">
        <v>168</v>
      </c>
      <c r="J161" s="21" t="s">
        <v>1297</v>
      </c>
      <c r="K161" s="21" t="s">
        <v>1298</v>
      </c>
      <c r="L161" s="21" t="s">
        <v>1299</v>
      </c>
      <c r="M161" s="21" t="s">
        <v>1300</v>
      </c>
      <c r="N161" s="21">
        <v>30.92</v>
      </c>
      <c r="O161" s="21">
        <v>30.92</v>
      </c>
      <c r="P161" s="21">
        <v>30.92</v>
      </c>
      <c r="Q161" s="24">
        <v>30.92</v>
      </c>
      <c r="R161" s="24">
        <f t="shared" si="6"/>
        <v>30.92</v>
      </c>
      <c r="S161" s="30">
        <f t="shared" si="7"/>
        <v>30.92</v>
      </c>
    </row>
    <row r="162" spans="1:19" s="17" customFormat="1" ht="72" hidden="1" x14ac:dyDescent="0.2">
      <c r="A162" s="20">
        <v>159</v>
      </c>
      <c r="B162" s="21" t="s">
        <v>1301</v>
      </c>
      <c r="C162" s="21" t="s">
        <v>1302</v>
      </c>
      <c r="D162" s="21" t="s">
        <v>1303</v>
      </c>
      <c r="E162" s="22">
        <v>1</v>
      </c>
      <c r="F162" s="21" t="s">
        <v>74</v>
      </c>
      <c r="G162" s="21" t="s">
        <v>74</v>
      </c>
      <c r="H162" s="21" t="s">
        <v>1304</v>
      </c>
      <c r="I162" s="21" t="s">
        <v>25</v>
      </c>
      <c r="J162" s="21" t="s">
        <v>1305</v>
      </c>
      <c r="K162" s="21" t="s">
        <v>1306</v>
      </c>
      <c r="L162" s="21" t="s">
        <v>1307</v>
      </c>
      <c r="M162" s="21" t="s">
        <v>1308</v>
      </c>
      <c r="N162" s="21">
        <v>8.1</v>
      </c>
      <c r="O162" s="21">
        <v>8.1</v>
      </c>
      <c r="P162" s="21">
        <v>8.15</v>
      </c>
      <c r="Q162" s="24">
        <v>8.15</v>
      </c>
      <c r="R162" s="24">
        <f t="shared" si="6"/>
        <v>8.1</v>
      </c>
      <c r="S162" s="30">
        <f t="shared" si="7"/>
        <v>8.1</v>
      </c>
    </row>
    <row r="163" spans="1:19" s="17" customFormat="1" ht="84" hidden="1" x14ac:dyDescent="0.2">
      <c r="A163" s="20">
        <v>160</v>
      </c>
      <c r="B163" s="21" t="s">
        <v>1309</v>
      </c>
      <c r="C163" s="21" t="s">
        <v>1302</v>
      </c>
      <c r="D163" s="21" t="s">
        <v>1303</v>
      </c>
      <c r="E163" s="22">
        <v>1</v>
      </c>
      <c r="F163" s="21" t="s">
        <v>1310</v>
      </c>
      <c r="G163" s="21" t="s">
        <v>1311</v>
      </c>
      <c r="H163" s="21" t="s">
        <v>1312</v>
      </c>
      <c r="I163" s="21" t="s">
        <v>25</v>
      </c>
      <c r="J163" s="21" t="s">
        <v>1313</v>
      </c>
      <c r="K163" s="21" t="s">
        <v>1314</v>
      </c>
      <c r="L163" s="21" t="s">
        <v>1315</v>
      </c>
      <c r="M163" s="21" t="s">
        <v>1316</v>
      </c>
      <c r="N163" s="21">
        <v>8.09</v>
      </c>
      <c r="O163" s="21">
        <v>8.09</v>
      </c>
      <c r="P163" s="21">
        <v>8.15</v>
      </c>
      <c r="Q163" s="24">
        <v>8.15</v>
      </c>
      <c r="R163" s="24">
        <f t="shared" si="6"/>
        <v>8.09</v>
      </c>
      <c r="S163" s="30">
        <f t="shared" si="7"/>
        <v>8.09</v>
      </c>
    </row>
    <row r="164" spans="1:19" s="17" customFormat="1" ht="84" hidden="1" x14ac:dyDescent="0.2">
      <c r="A164" s="20">
        <v>161</v>
      </c>
      <c r="B164" s="21" t="s">
        <v>1317</v>
      </c>
      <c r="C164" s="21" t="s">
        <v>1318</v>
      </c>
      <c r="D164" s="21" t="s">
        <v>1319</v>
      </c>
      <c r="E164" s="22">
        <v>1</v>
      </c>
      <c r="F164" s="21" t="s">
        <v>1320</v>
      </c>
      <c r="G164" s="21" t="s">
        <v>1320</v>
      </c>
      <c r="H164" s="21" t="s">
        <v>1321</v>
      </c>
      <c r="I164" s="21" t="s">
        <v>25</v>
      </c>
      <c r="J164" s="21" t="s">
        <v>1322</v>
      </c>
      <c r="K164" s="21" t="s">
        <v>1323</v>
      </c>
      <c r="L164" s="21" t="s">
        <v>1324</v>
      </c>
      <c r="M164" s="21" t="s">
        <v>1325</v>
      </c>
      <c r="N164" s="21">
        <v>67.66</v>
      </c>
      <c r="O164" s="21">
        <v>67.66</v>
      </c>
      <c r="P164" s="21"/>
      <c r="Q164" s="24">
        <v>2.39</v>
      </c>
      <c r="R164" s="24">
        <f t="shared" si="6"/>
        <v>2.39</v>
      </c>
      <c r="S164" s="30">
        <f t="shared" si="7"/>
        <v>2.39</v>
      </c>
    </row>
    <row r="165" spans="1:19" s="17" customFormat="1" ht="72" hidden="1" x14ac:dyDescent="0.2">
      <c r="A165" s="20">
        <v>162</v>
      </c>
      <c r="B165" s="21" t="s">
        <v>1326</v>
      </c>
      <c r="C165" s="21" t="s">
        <v>1318</v>
      </c>
      <c r="D165" s="21" t="s">
        <v>1327</v>
      </c>
      <c r="E165" s="22">
        <v>1</v>
      </c>
      <c r="F165" s="21" t="s">
        <v>1320</v>
      </c>
      <c r="G165" s="21" t="s">
        <v>1320</v>
      </c>
      <c r="H165" s="21" t="s">
        <v>1328</v>
      </c>
      <c r="I165" s="21" t="s">
        <v>25</v>
      </c>
      <c r="J165" s="21" t="s">
        <v>1329</v>
      </c>
      <c r="K165" s="21" t="s">
        <v>1330</v>
      </c>
      <c r="L165" s="21" t="s">
        <v>1331</v>
      </c>
      <c r="M165" s="21" t="s">
        <v>1332</v>
      </c>
      <c r="N165" s="21">
        <v>39.799999999999997</v>
      </c>
      <c r="O165" s="21">
        <v>39.799999999999997</v>
      </c>
      <c r="P165" s="21"/>
      <c r="Q165" s="31">
        <v>1.4058823529411799</v>
      </c>
      <c r="R165" s="24">
        <f t="shared" si="6"/>
        <v>1.4058823529411799</v>
      </c>
      <c r="S165" s="30">
        <f t="shared" si="7"/>
        <v>1.4058823529411799</v>
      </c>
    </row>
    <row r="166" spans="1:19" s="17" customFormat="1" ht="72" hidden="1" x14ac:dyDescent="0.2">
      <c r="A166" s="20">
        <v>163</v>
      </c>
      <c r="B166" s="21" t="s">
        <v>1333</v>
      </c>
      <c r="C166" s="21" t="s">
        <v>1334</v>
      </c>
      <c r="D166" s="21" t="s">
        <v>1335</v>
      </c>
      <c r="E166" s="22">
        <v>24</v>
      </c>
      <c r="F166" s="21" t="s">
        <v>389</v>
      </c>
      <c r="G166" s="21" t="s">
        <v>1336</v>
      </c>
      <c r="H166" s="21" t="s">
        <v>1337</v>
      </c>
      <c r="I166" s="21" t="s">
        <v>25</v>
      </c>
      <c r="J166" s="21" t="s">
        <v>1338</v>
      </c>
      <c r="K166" s="21" t="s">
        <v>1339</v>
      </c>
      <c r="L166" s="21" t="s">
        <v>1340</v>
      </c>
      <c r="M166" s="21" t="s">
        <v>1341</v>
      </c>
      <c r="N166" s="21">
        <v>14.4</v>
      </c>
      <c r="O166" s="21">
        <v>345.6</v>
      </c>
      <c r="P166" s="21"/>
      <c r="Q166" s="24">
        <v>1.83</v>
      </c>
      <c r="R166" s="24">
        <f t="shared" si="6"/>
        <v>1.83</v>
      </c>
      <c r="S166" s="30">
        <f t="shared" si="7"/>
        <v>43.92</v>
      </c>
    </row>
    <row r="167" spans="1:19" s="17" customFormat="1" ht="84" hidden="1" x14ac:dyDescent="0.2">
      <c r="A167" s="20">
        <v>164</v>
      </c>
      <c r="B167" s="21" t="s">
        <v>1342</v>
      </c>
      <c r="C167" s="21" t="s">
        <v>1343</v>
      </c>
      <c r="D167" s="21" t="s">
        <v>1344</v>
      </c>
      <c r="E167" s="22">
        <v>30</v>
      </c>
      <c r="F167" s="21" t="s">
        <v>1345</v>
      </c>
      <c r="G167" s="21" t="s">
        <v>1346</v>
      </c>
      <c r="H167" s="21" t="s">
        <v>1347</v>
      </c>
      <c r="I167" s="21" t="s">
        <v>25</v>
      </c>
      <c r="J167" s="21" t="s">
        <v>1348</v>
      </c>
      <c r="K167" s="21" t="s">
        <v>1349</v>
      </c>
      <c r="L167" s="21" t="s">
        <v>1350</v>
      </c>
      <c r="M167" s="21" t="s">
        <v>1351</v>
      </c>
      <c r="N167" s="21">
        <v>35.4358</v>
      </c>
      <c r="O167" s="21">
        <v>1063.08</v>
      </c>
      <c r="P167" s="21">
        <v>35.4358</v>
      </c>
      <c r="Q167" s="24">
        <v>35.436</v>
      </c>
      <c r="R167" s="24">
        <f t="shared" si="6"/>
        <v>35.4358</v>
      </c>
      <c r="S167" s="30">
        <f t="shared" si="7"/>
        <v>1063.0740000000001</v>
      </c>
    </row>
    <row r="168" spans="1:19" s="17" customFormat="1" ht="72" hidden="1" x14ac:dyDescent="0.2">
      <c r="A168" s="20">
        <v>165</v>
      </c>
      <c r="B168" s="21" t="s">
        <v>1352</v>
      </c>
      <c r="C168" s="21" t="s">
        <v>1353</v>
      </c>
      <c r="D168" s="21" t="s">
        <v>655</v>
      </c>
      <c r="E168" s="22">
        <v>4</v>
      </c>
      <c r="F168" s="21" t="s">
        <v>736</v>
      </c>
      <c r="G168" s="21" t="s">
        <v>1001</v>
      </c>
      <c r="H168" s="21" t="s">
        <v>1354</v>
      </c>
      <c r="I168" s="21" t="s">
        <v>25</v>
      </c>
      <c r="J168" s="21" t="s">
        <v>1355</v>
      </c>
      <c r="K168" s="21" t="s">
        <v>1356</v>
      </c>
      <c r="L168" s="21" t="s">
        <v>1357</v>
      </c>
      <c r="M168" s="21" t="s">
        <v>1358</v>
      </c>
      <c r="N168" s="21">
        <v>4.32</v>
      </c>
      <c r="O168" s="21">
        <v>17.28</v>
      </c>
      <c r="P168" s="21">
        <v>4.32</v>
      </c>
      <c r="Q168" s="24">
        <v>4.32</v>
      </c>
      <c r="R168" s="24">
        <f t="shared" si="6"/>
        <v>4.32</v>
      </c>
      <c r="S168" s="30">
        <f t="shared" si="7"/>
        <v>17.28</v>
      </c>
    </row>
    <row r="169" spans="1:19" s="17" customFormat="1" ht="72" hidden="1" x14ac:dyDescent="0.2">
      <c r="A169" s="20">
        <v>166</v>
      </c>
      <c r="B169" s="21" t="s">
        <v>1359</v>
      </c>
      <c r="C169" s="21" t="s">
        <v>1353</v>
      </c>
      <c r="D169" s="21" t="s">
        <v>655</v>
      </c>
      <c r="E169" s="22">
        <v>6</v>
      </c>
      <c r="F169" s="21" t="s">
        <v>736</v>
      </c>
      <c r="G169" s="21" t="s">
        <v>1001</v>
      </c>
      <c r="H169" s="21" t="s">
        <v>1354</v>
      </c>
      <c r="I169" s="21" t="s">
        <v>25</v>
      </c>
      <c r="J169" s="21" t="s">
        <v>1360</v>
      </c>
      <c r="K169" s="21" t="s">
        <v>1361</v>
      </c>
      <c r="L169" s="21" t="s">
        <v>1362</v>
      </c>
      <c r="M169" s="21" t="s">
        <v>1363</v>
      </c>
      <c r="N169" s="21">
        <v>4.32</v>
      </c>
      <c r="O169" s="21">
        <v>25.92</v>
      </c>
      <c r="P169" s="21">
        <v>4.32</v>
      </c>
      <c r="Q169" s="24">
        <v>4.32</v>
      </c>
      <c r="R169" s="24">
        <f t="shared" si="6"/>
        <v>4.32</v>
      </c>
      <c r="S169" s="30">
        <f t="shared" si="7"/>
        <v>25.92</v>
      </c>
    </row>
    <row r="170" spans="1:19" s="17" customFormat="1" ht="72" hidden="1" x14ac:dyDescent="0.2">
      <c r="A170" s="20">
        <v>167</v>
      </c>
      <c r="B170" s="21" t="s">
        <v>1364</v>
      </c>
      <c r="C170" s="21" t="s">
        <v>1353</v>
      </c>
      <c r="D170" s="21" t="s">
        <v>655</v>
      </c>
      <c r="E170" s="22">
        <v>20</v>
      </c>
      <c r="F170" s="21" t="s">
        <v>736</v>
      </c>
      <c r="G170" s="21" t="s">
        <v>1001</v>
      </c>
      <c r="H170" s="21" t="s">
        <v>1354</v>
      </c>
      <c r="I170" s="21" t="s">
        <v>25</v>
      </c>
      <c r="J170" s="21" t="s">
        <v>1365</v>
      </c>
      <c r="K170" s="21" t="s">
        <v>1366</v>
      </c>
      <c r="L170" s="21" t="s">
        <v>1367</v>
      </c>
      <c r="M170" s="21" t="s">
        <v>1368</v>
      </c>
      <c r="N170" s="21">
        <v>4.32</v>
      </c>
      <c r="O170" s="21">
        <v>86.4</v>
      </c>
      <c r="P170" s="21">
        <v>4.32</v>
      </c>
      <c r="Q170" s="24">
        <v>4.32</v>
      </c>
      <c r="R170" s="24">
        <f t="shared" si="6"/>
        <v>4.32</v>
      </c>
      <c r="S170" s="30">
        <f t="shared" si="7"/>
        <v>86.4</v>
      </c>
    </row>
    <row r="171" spans="1:19" s="17" customFormat="1" ht="84" hidden="1" x14ac:dyDescent="0.2">
      <c r="A171" s="20">
        <v>168</v>
      </c>
      <c r="B171" s="21" t="s">
        <v>1369</v>
      </c>
      <c r="C171" s="21" t="s">
        <v>1353</v>
      </c>
      <c r="D171" s="21" t="s">
        <v>655</v>
      </c>
      <c r="E171" s="22">
        <v>30</v>
      </c>
      <c r="F171" s="21" t="s">
        <v>736</v>
      </c>
      <c r="G171" s="21" t="s">
        <v>1001</v>
      </c>
      <c r="H171" s="21" t="s">
        <v>1354</v>
      </c>
      <c r="I171" s="21" t="s">
        <v>25</v>
      </c>
      <c r="J171" s="21" t="s">
        <v>1370</v>
      </c>
      <c r="K171" s="21" t="s">
        <v>1371</v>
      </c>
      <c r="L171" s="21" t="s">
        <v>1372</v>
      </c>
      <c r="M171" s="21" t="s">
        <v>1373</v>
      </c>
      <c r="N171" s="21">
        <v>4.32</v>
      </c>
      <c r="O171" s="21">
        <v>129.6</v>
      </c>
      <c r="P171" s="21">
        <v>4.32</v>
      </c>
      <c r="Q171" s="24">
        <v>4.32</v>
      </c>
      <c r="R171" s="24">
        <f t="shared" si="6"/>
        <v>4.32</v>
      </c>
      <c r="S171" s="30">
        <f t="shared" si="7"/>
        <v>129.6</v>
      </c>
    </row>
    <row r="172" spans="1:19" s="17" customFormat="1" ht="72" hidden="1" x14ac:dyDescent="0.2">
      <c r="A172" s="20">
        <v>169</v>
      </c>
      <c r="B172" s="21" t="s">
        <v>1374</v>
      </c>
      <c r="C172" s="21" t="s">
        <v>1375</v>
      </c>
      <c r="D172" s="21" t="s">
        <v>254</v>
      </c>
      <c r="E172" s="22">
        <v>10</v>
      </c>
      <c r="F172" s="21" t="s">
        <v>1376</v>
      </c>
      <c r="G172" s="21" t="s">
        <v>797</v>
      </c>
      <c r="H172" s="21" t="s">
        <v>1377</v>
      </c>
      <c r="I172" s="21" t="s">
        <v>25</v>
      </c>
      <c r="J172" s="21" t="s">
        <v>1378</v>
      </c>
      <c r="K172" s="21" t="s">
        <v>1379</v>
      </c>
      <c r="L172" s="21" t="s">
        <v>1380</v>
      </c>
      <c r="M172" s="21" t="s">
        <v>1381</v>
      </c>
      <c r="N172" s="21">
        <v>11.45</v>
      </c>
      <c r="O172" s="21">
        <v>114.5</v>
      </c>
      <c r="P172" s="21">
        <v>11.48</v>
      </c>
      <c r="Q172" s="24">
        <v>11.48</v>
      </c>
      <c r="R172" s="24">
        <f t="shared" si="6"/>
        <v>11.45</v>
      </c>
      <c r="S172" s="30">
        <f t="shared" si="7"/>
        <v>114.5</v>
      </c>
    </row>
    <row r="173" spans="1:19" s="17" customFormat="1" ht="84" hidden="1" x14ac:dyDescent="0.2">
      <c r="A173" s="20">
        <v>170</v>
      </c>
      <c r="B173" s="21" t="s">
        <v>1382</v>
      </c>
      <c r="C173" s="21" t="s">
        <v>1375</v>
      </c>
      <c r="D173" s="21" t="s">
        <v>254</v>
      </c>
      <c r="E173" s="22">
        <v>4</v>
      </c>
      <c r="F173" s="21" t="s">
        <v>1376</v>
      </c>
      <c r="G173" s="21" t="s">
        <v>797</v>
      </c>
      <c r="H173" s="21" t="s">
        <v>1377</v>
      </c>
      <c r="I173" s="21" t="s">
        <v>25</v>
      </c>
      <c r="J173" s="21" t="s">
        <v>1383</v>
      </c>
      <c r="K173" s="21" t="s">
        <v>1384</v>
      </c>
      <c r="L173" s="21" t="s">
        <v>1385</v>
      </c>
      <c r="M173" s="21" t="s">
        <v>1386</v>
      </c>
      <c r="N173" s="21">
        <v>11.45</v>
      </c>
      <c r="O173" s="21">
        <v>45.8</v>
      </c>
      <c r="P173" s="21">
        <v>11.48</v>
      </c>
      <c r="Q173" s="24">
        <v>11.48</v>
      </c>
      <c r="R173" s="24">
        <f t="shared" si="6"/>
        <v>11.45</v>
      </c>
      <c r="S173" s="30">
        <f t="shared" si="7"/>
        <v>45.8</v>
      </c>
    </row>
    <row r="174" spans="1:19" s="17" customFormat="1" ht="84" hidden="1" x14ac:dyDescent="0.2">
      <c r="A174" s="20">
        <v>171</v>
      </c>
      <c r="B174" s="21" t="s">
        <v>1387</v>
      </c>
      <c r="C174" s="21" t="s">
        <v>1388</v>
      </c>
      <c r="D174" s="21" t="s">
        <v>1389</v>
      </c>
      <c r="E174" s="22">
        <v>1</v>
      </c>
      <c r="F174" s="21" t="s">
        <v>311</v>
      </c>
      <c r="G174" s="21" t="s">
        <v>311</v>
      </c>
      <c r="H174" s="21" t="s">
        <v>1390</v>
      </c>
      <c r="I174" s="21" t="s">
        <v>25</v>
      </c>
      <c r="J174" s="21" t="s">
        <v>1391</v>
      </c>
      <c r="K174" s="21" t="s">
        <v>1392</v>
      </c>
      <c r="L174" s="21" t="s">
        <v>1393</v>
      </c>
      <c r="M174" s="21" t="s">
        <v>1394</v>
      </c>
      <c r="N174" s="21">
        <v>68.5</v>
      </c>
      <c r="O174" s="21">
        <v>68.5</v>
      </c>
      <c r="P174" s="21">
        <v>71.148499999999999</v>
      </c>
      <c r="Q174" s="24">
        <v>71.28</v>
      </c>
      <c r="R174" s="24">
        <f t="shared" si="6"/>
        <v>68.5</v>
      </c>
      <c r="S174" s="30">
        <f t="shared" si="7"/>
        <v>68.5</v>
      </c>
    </row>
    <row r="175" spans="1:19" s="17" customFormat="1" ht="96" hidden="1" x14ac:dyDescent="0.2">
      <c r="A175" s="20">
        <v>172</v>
      </c>
      <c r="B175" s="21" t="s">
        <v>1395</v>
      </c>
      <c r="C175" s="21" t="s">
        <v>1396</v>
      </c>
      <c r="D175" s="21" t="s">
        <v>1397</v>
      </c>
      <c r="E175" s="22">
        <v>1</v>
      </c>
      <c r="F175" s="21" t="s">
        <v>421</v>
      </c>
      <c r="G175" s="21" t="s">
        <v>421</v>
      </c>
      <c r="H175" s="21" t="s">
        <v>1398</v>
      </c>
      <c r="I175" s="21" t="s">
        <v>25</v>
      </c>
      <c r="J175" s="21" t="s">
        <v>1399</v>
      </c>
      <c r="K175" s="21" t="s">
        <v>1400</v>
      </c>
      <c r="L175" s="21" t="s">
        <v>1401</v>
      </c>
      <c r="M175" s="21" t="s">
        <v>1402</v>
      </c>
      <c r="N175" s="21">
        <v>184.68</v>
      </c>
      <c r="O175" s="21">
        <v>184.68</v>
      </c>
      <c r="P175" s="21">
        <v>277</v>
      </c>
      <c r="Q175" s="24">
        <v>184.68</v>
      </c>
      <c r="R175" s="24">
        <f t="shared" si="6"/>
        <v>184.68</v>
      </c>
      <c r="S175" s="30">
        <f t="shared" si="7"/>
        <v>184.68</v>
      </c>
    </row>
    <row r="176" spans="1:19" s="17" customFormat="1" ht="96" hidden="1" x14ac:dyDescent="0.2">
      <c r="A176" s="20">
        <v>173</v>
      </c>
      <c r="B176" s="21" t="s">
        <v>1403</v>
      </c>
      <c r="C176" s="21" t="s">
        <v>1396</v>
      </c>
      <c r="D176" s="21" t="s">
        <v>1404</v>
      </c>
      <c r="E176" s="22">
        <v>1</v>
      </c>
      <c r="F176" s="21" t="s">
        <v>421</v>
      </c>
      <c r="G176" s="21" t="s">
        <v>421</v>
      </c>
      <c r="H176" s="21" t="s">
        <v>1405</v>
      </c>
      <c r="I176" s="21" t="s">
        <v>25</v>
      </c>
      <c r="J176" s="21" t="s">
        <v>1406</v>
      </c>
      <c r="K176" s="21" t="s">
        <v>1407</v>
      </c>
      <c r="L176" s="21" t="s">
        <v>1408</v>
      </c>
      <c r="M176" s="21" t="s">
        <v>1409</v>
      </c>
      <c r="N176" s="21">
        <v>251.9</v>
      </c>
      <c r="O176" s="21">
        <v>251.9</v>
      </c>
      <c r="P176" s="21">
        <v>377.81900000000002</v>
      </c>
      <c r="Q176" s="24">
        <v>251.9</v>
      </c>
      <c r="R176" s="24">
        <f t="shared" si="6"/>
        <v>251.9</v>
      </c>
      <c r="S176" s="30">
        <f t="shared" si="7"/>
        <v>251.9</v>
      </c>
    </row>
    <row r="177" spans="1:19" s="17" customFormat="1" ht="96" hidden="1" x14ac:dyDescent="0.2">
      <c r="A177" s="20">
        <v>174</v>
      </c>
      <c r="B177" s="21" t="s">
        <v>1410</v>
      </c>
      <c r="C177" s="21" t="s">
        <v>1411</v>
      </c>
      <c r="D177" s="21" t="s">
        <v>1412</v>
      </c>
      <c r="E177" s="22">
        <v>1</v>
      </c>
      <c r="F177" s="21" t="s">
        <v>421</v>
      </c>
      <c r="G177" s="21" t="s">
        <v>421</v>
      </c>
      <c r="H177" s="21" t="s">
        <v>1413</v>
      </c>
      <c r="I177" s="21" t="s">
        <v>25</v>
      </c>
      <c r="J177" s="21" t="s">
        <v>1414</v>
      </c>
      <c r="K177" s="21" t="s">
        <v>1415</v>
      </c>
      <c r="L177" s="21" t="s">
        <v>1416</v>
      </c>
      <c r="M177" s="21" t="s">
        <v>1417</v>
      </c>
      <c r="N177" s="21">
        <v>110</v>
      </c>
      <c r="O177" s="21">
        <v>110</v>
      </c>
      <c r="P177" s="21">
        <v>162.94120000000001</v>
      </c>
      <c r="Q177" s="24">
        <v>110</v>
      </c>
      <c r="R177" s="24">
        <f t="shared" si="6"/>
        <v>110</v>
      </c>
      <c r="S177" s="30">
        <f t="shared" si="7"/>
        <v>110</v>
      </c>
    </row>
    <row r="178" spans="1:19" s="17" customFormat="1" ht="96" hidden="1" x14ac:dyDescent="0.2">
      <c r="A178" s="20">
        <v>175</v>
      </c>
      <c r="B178" s="21" t="s">
        <v>1418</v>
      </c>
      <c r="C178" s="21" t="s">
        <v>1411</v>
      </c>
      <c r="D178" s="21" t="s">
        <v>1419</v>
      </c>
      <c r="E178" s="22">
        <v>1</v>
      </c>
      <c r="F178" s="21" t="s">
        <v>421</v>
      </c>
      <c r="G178" s="21" t="s">
        <v>421</v>
      </c>
      <c r="H178" s="21" t="s">
        <v>1420</v>
      </c>
      <c r="I178" s="21" t="s">
        <v>25</v>
      </c>
      <c r="J178" s="21" t="s">
        <v>1421</v>
      </c>
      <c r="K178" s="21" t="s">
        <v>1422</v>
      </c>
      <c r="L178" s="21" t="s">
        <v>1423</v>
      </c>
      <c r="M178" s="21" t="s">
        <v>1424</v>
      </c>
      <c r="N178" s="21">
        <v>187</v>
      </c>
      <c r="O178" s="21">
        <v>187</v>
      </c>
      <c r="P178" s="21">
        <v>277</v>
      </c>
      <c r="Q178" s="24">
        <v>187</v>
      </c>
      <c r="R178" s="24">
        <f t="shared" si="6"/>
        <v>187</v>
      </c>
      <c r="S178" s="30">
        <f t="shared" si="7"/>
        <v>187</v>
      </c>
    </row>
    <row r="179" spans="1:19" s="17" customFormat="1" ht="84" hidden="1" x14ac:dyDescent="0.2">
      <c r="A179" s="20">
        <v>176</v>
      </c>
      <c r="B179" s="21" t="s">
        <v>1425</v>
      </c>
      <c r="C179" s="21" t="s">
        <v>1426</v>
      </c>
      <c r="D179" s="21" t="s">
        <v>1427</v>
      </c>
      <c r="E179" s="22">
        <v>1</v>
      </c>
      <c r="F179" s="21" t="s">
        <v>1428</v>
      </c>
      <c r="G179" s="21" t="s">
        <v>1428</v>
      </c>
      <c r="H179" s="21" t="s">
        <v>1429</v>
      </c>
      <c r="I179" s="21" t="s">
        <v>25</v>
      </c>
      <c r="J179" s="21" t="s">
        <v>1430</v>
      </c>
      <c r="K179" s="21" t="s">
        <v>1431</v>
      </c>
      <c r="L179" s="21" t="s">
        <v>1432</v>
      </c>
      <c r="M179" s="21" t="s">
        <v>1433</v>
      </c>
      <c r="N179" s="21">
        <v>39.799999999999997</v>
      </c>
      <c r="O179" s="21">
        <v>39.799999999999997</v>
      </c>
      <c r="P179" s="21"/>
      <c r="Q179" s="24">
        <v>4.87</v>
      </c>
      <c r="R179" s="24">
        <f t="shared" si="6"/>
        <v>4.87</v>
      </c>
      <c r="S179" s="30">
        <f t="shared" si="7"/>
        <v>4.87</v>
      </c>
    </row>
    <row r="180" spans="1:19" s="17" customFormat="1" ht="72" hidden="1" x14ac:dyDescent="0.2">
      <c r="A180" s="20">
        <v>177</v>
      </c>
      <c r="B180" s="21" t="s">
        <v>1434</v>
      </c>
      <c r="C180" s="21" t="s">
        <v>1435</v>
      </c>
      <c r="D180" s="21" t="s">
        <v>1436</v>
      </c>
      <c r="E180" s="22">
        <v>1</v>
      </c>
      <c r="F180" s="21" t="s">
        <v>1437</v>
      </c>
      <c r="G180" s="21" t="s">
        <v>1437</v>
      </c>
      <c r="H180" s="21" t="s">
        <v>1438</v>
      </c>
      <c r="I180" s="21" t="s">
        <v>25</v>
      </c>
      <c r="J180" s="21" t="s">
        <v>1439</v>
      </c>
      <c r="K180" s="21" t="s">
        <v>1440</v>
      </c>
      <c r="L180" s="21" t="s">
        <v>1441</v>
      </c>
      <c r="M180" s="21" t="s">
        <v>1442</v>
      </c>
      <c r="N180" s="21">
        <v>128</v>
      </c>
      <c r="O180" s="21">
        <v>128</v>
      </c>
      <c r="P180" s="21">
        <v>143.4</v>
      </c>
      <c r="Q180" s="24">
        <v>143.4</v>
      </c>
      <c r="R180" s="24">
        <f t="shared" si="6"/>
        <v>128</v>
      </c>
      <c r="S180" s="30">
        <f t="shared" si="7"/>
        <v>128</v>
      </c>
    </row>
    <row r="181" spans="1:19" s="17" customFormat="1" ht="84" hidden="1" x14ac:dyDescent="0.2">
      <c r="A181" s="20">
        <v>178</v>
      </c>
      <c r="B181" s="21" t="s">
        <v>1443</v>
      </c>
      <c r="C181" s="21" t="s">
        <v>1444</v>
      </c>
      <c r="D181" s="21" t="s">
        <v>953</v>
      </c>
      <c r="E181" s="22">
        <v>1</v>
      </c>
      <c r="F181" s="21" t="s">
        <v>1445</v>
      </c>
      <c r="G181" s="21" t="s">
        <v>1445</v>
      </c>
      <c r="H181" s="21" t="s">
        <v>1446</v>
      </c>
      <c r="I181" s="21" t="s">
        <v>25</v>
      </c>
      <c r="J181" s="21" t="s">
        <v>1447</v>
      </c>
      <c r="K181" s="21" t="s">
        <v>1448</v>
      </c>
      <c r="L181" s="21" t="s">
        <v>1449</v>
      </c>
      <c r="M181" s="21" t="s">
        <v>1450</v>
      </c>
      <c r="N181" s="21">
        <v>97</v>
      </c>
      <c r="O181" s="21">
        <v>97</v>
      </c>
      <c r="P181" s="21"/>
      <c r="Q181" s="24">
        <v>97</v>
      </c>
      <c r="R181" s="24">
        <f t="shared" si="6"/>
        <v>97</v>
      </c>
      <c r="S181" s="30">
        <f t="shared" si="7"/>
        <v>97</v>
      </c>
    </row>
    <row r="182" spans="1:19" s="17" customFormat="1" ht="84" hidden="1" x14ac:dyDescent="0.2">
      <c r="A182" s="20">
        <v>179</v>
      </c>
      <c r="B182" s="21" t="s">
        <v>1451</v>
      </c>
      <c r="C182" s="21" t="s">
        <v>1444</v>
      </c>
      <c r="D182" s="21" t="s">
        <v>953</v>
      </c>
      <c r="E182" s="22">
        <v>10</v>
      </c>
      <c r="F182" s="21" t="s">
        <v>1445</v>
      </c>
      <c r="G182" s="21" t="s">
        <v>1445</v>
      </c>
      <c r="H182" s="21" t="s">
        <v>1446</v>
      </c>
      <c r="I182" s="21" t="s">
        <v>25</v>
      </c>
      <c r="J182" s="21" t="s">
        <v>1452</v>
      </c>
      <c r="K182" s="21" t="s">
        <v>1453</v>
      </c>
      <c r="L182" s="21" t="s">
        <v>1454</v>
      </c>
      <c r="M182" s="21" t="s">
        <v>1455</v>
      </c>
      <c r="N182" s="21">
        <v>97</v>
      </c>
      <c r="O182" s="21">
        <v>970</v>
      </c>
      <c r="P182" s="21"/>
      <c r="Q182" s="24">
        <v>97</v>
      </c>
      <c r="R182" s="24">
        <f t="shared" si="6"/>
        <v>97</v>
      </c>
      <c r="S182" s="30">
        <f t="shared" si="7"/>
        <v>970</v>
      </c>
    </row>
    <row r="183" spans="1:19" s="17" customFormat="1" ht="72" hidden="1" x14ac:dyDescent="0.2">
      <c r="A183" s="20">
        <v>180</v>
      </c>
      <c r="B183" s="21" t="s">
        <v>1456</v>
      </c>
      <c r="C183" s="21" t="s">
        <v>1457</v>
      </c>
      <c r="D183" s="21" t="s">
        <v>1196</v>
      </c>
      <c r="E183" s="22">
        <v>1</v>
      </c>
      <c r="F183" s="21" t="s">
        <v>1310</v>
      </c>
      <c r="G183" s="21" t="s">
        <v>1310</v>
      </c>
      <c r="H183" s="21" t="s">
        <v>1458</v>
      </c>
      <c r="I183" s="21" t="s">
        <v>25</v>
      </c>
      <c r="J183" s="21" t="s">
        <v>1459</v>
      </c>
      <c r="K183" s="21" t="s">
        <v>1460</v>
      </c>
      <c r="L183" s="21" t="s">
        <v>1461</v>
      </c>
      <c r="M183" s="21" t="s">
        <v>1462</v>
      </c>
      <c r="N183" s="21">
        <v>20.399999999999999</v>
      </c>
      <c r="O183" s="21">
        <v>20.399999999999999</v>
      </c>
      <c r="P183" s="21">
        <v>20.72</v>
      </c>
      <c r="Q183" s="24">
        <v>20.722999999999999</v>
      </c>
      <c r="R183" s="24">
        <f t="shared" si="6"/>
        <v>20.399999999999999</v>
      </c>
      <c r="S183" s="30">
        <f t="shared" si="7"/>
        <v>20.399999999999999</v>
      </c>
    </row>
    <row r="184" spans="1:19" s="17" customFormat="1" ht="84" hidden="1" x14ac:dyDescent="0.2">
      <c r="A184" s="20">
        <v>181</v>
      </c>
      <c r="B184" s="21" t="s">
        <v>1463</v>
      </c>
      <c r="C184" s="21" t="s">
        <v>1464</v>
      </c>
      <c r="D184" s="21" t="s">
        <v>1465</v>
      </c>
      <c r="E184" s="22">
        <v>1</v>
      </c>
      <c r="F184" s="21" t="s">
        <v>838</v>
      </c>
      <c r="G184" s="21" t="s">
        <v>838</v>
      </c>
      <c r="H184" s="21" t="s">
        <v>1466</v>
      </c>
      <c r="I184" s="21" t="s">
        <v>25</v>
      </c>
      <c r="J184" s="21" t="s">
        <v>1467</v>
      </c>
      <c r="K184" s="21" t="s">
        <v>1468</v>
      </c>
      <c r="L184" s="21" t="s">
        <v>1469</v>
      </c>
      <c r="M184" s="21" t="s">
        <v>1470</v>
      </c>
      <c r="N184" s="21">
        <v>98</v>
      </c>
      <c r="O184" s="21">
        <v>98</v>
      </c>
      <c r="P184" s="21">
        <v>98</v>
      </c>
      <c r="Q184" s="24">
        <v>98</v>
      </c>
      <c r="R184" s="24">
        <f t="shared" si="6"/>
        <v>98</v>
      </c>
      <c r="S184" s="30">
        <f t="shared" si="7"/>
        <v>98</v>
      </c>
    </row>
    <row r="185" spans="1:19" s="17" customFormat="1" ht="72" hidden="1" x14ac:dyDescent="0.2">
      <c r="A185" s="20">
        <v>182</v>
      </c>
      <c r="B185" s="21" t="s">
        <v>1471</v>
      </c>
      <c r="C185" s="21" t="s">
        <v>1464</v>
      </c>
      <c r="D185" s="21" t="s">
        <v>1472</v>
      </c>
      <c r="E185" s="22">
        <v>1</v>
      </c>
      <c r="F185" s="21" t="s">
        <v>838</v>
      </c>
      <c r="G185" s="21" t="s">
        <v>838</v>
      </c>
      <c r="H185" s="21" t="s">
        <v>1473</v>
      </c>
      <c r="I185" s="21" t="s">
        <v>25</v>
      </c>
      <c r="J185" s="21" t="s">
        <v>1474</v>
      </c>
      <c r="K185" s="21" t="s">
        <v>1475</v>
      </c>
      <c r="L185" s="21" t="s">
        <v>1476</v>
      </c>
      <c r="M185" s="21" t="s">
        <v>1477</v>
      </c>
      <c r="N185" s="21">
        <v>166.6</v>
      </c>
      <c r="O185" s="21">
        <v>166.6</v>
      </c>
      <c r="P185" s="21"/>
      <c r="Q185" s="24">
        <v>166.6</v>
      </c>
      <c r="R185" s="24">
        <f t="shared" si="6"/>
        <v>166.6</v>
      </c>
      <c r="S185" s="30">
        <f t="shared" si="7"/>
        <v>166.6</v>
      </c>
    </row>
    <row r="186" spans="1:19" s="17" customFormat="1" ht="84" hidden="1" x14ac:dyDescent="0.2">
      <c r="A186" s="20">
        <v>183</v>
      </c>
      <c r="B186" s="21" t="s">
        <v>1478</v>
      </c>
      <c r="C186" s="21" t="s">
        <v>1479</v>
      </c>
      <c r="D186" s="21" t="s">
        <v>1480</v>
      </c>
      <c r="E186" s="22">
        <v>1</v>
      </c>
      <c r="F186" s="21" t="s">
        <v>1481</v>
      </c>
      <c r="G186" s="21" t="s">
        <v>1482</v>
      </c>
      <c r="H186" s="21" t="s">
        <v>1483</v>
      </c>
      <c r="I186" s="21" t="s">
        <v>25</v>
      </c>
      <c r="J186" s="21" t="s">
        <v>1484</v>
      </c>
      <c r="K186" s="21" t="s">
        <v>1485</v>
      </c>
      <c r="L186" s="21" t="s">
        <v>1486</v>
      </c>
      <c r="M186" s="21" t="s">
        <v>1487</v>
      </c>
      <c r="N186" s="21">
        <v>197</v>
      </c>
      <c r="O186" s="21">
        <v>197</v>
      </c>
      <c r="P186" s="21">
        <v>197</v>
      </c>
      <c r="Q186" s="24">
        <v>197</v>
      </c>
      <c r="R186" s="24">
        <f t="shared" si="6"/>
        <v>197</v>
      </c>
      <c r="S186" s="30">
        <f t="shared" si="7"/>
        <v>197</v>
      </c>
    </row>
    <row r="187" spans="1:19" s="17" customFormat="1" ht="84" x14ac:dyDescent="0.2">
      <c r="A187" s="20">
        <v>184</v>
      </c>
      <c r="B187" s="21" t="s">
        <v>1488</v>
      </c>
      <c r="C187" s="21" t="s">
        <v>1489</v>
      </c>
      <c r="D187" s="21" t="s">
        <v>1490</v>
      </c>
      <c r="E187" s="22">
        <v>1</v>
      </c>
      <c r="F187" s="21" t="s">
        <v>1491</v>
      </c>
      <c r="G187" s="21" t="s">
        <v>1491</v>
      </c>
      <c r="H187" s="21" t="s">
        <v>1492</v>
      </c>
      <c r="I187" s="21" t="s">
        <v>25</v>
      </c>
      <c r="J187" s="21" t="s">
        <v>1493</v>
      </c>
      <c r="K187" s="21" t="s">
        <v>1494</v>
      </c>
      <c r="L187" s="21" t="s">
        <v>1495</v>
      </c>
      <c r="M187" s="21" t="s">
        <v>1496</v>
      </c>
      <c r="N187" s="21">
        <v>23.9</v>
      </c>
      <c r="O187" s="21">
        <v>23.9</v>
      </c>
      <c r="P187" s="21"/>
      <c r="Q187" s="24">
        <v>23.9</v>
      </c>
      <c r="R187" s="24">
        <f t="shared" si="6"/>
        <v>23.9</v>
      </c>
      <c r="S187" s="30">
        <f t="shared" si="7"/>
        <v>23.9</v>
      </c>
    </row>
    <row r="188" spans="1:19" s="17" customFormat="1" ht="72" x14ac:dyDescent="0.2">
      <c r="A188" s="20">
        <v>185</v>
      </c>
      <c r="B188" s="21" t="s">
        <v>1497</v>
      </c>
      <c r="C188" s="21" t="s">
        <v>1489</v>
      </c>
      <c r="D188" s="21" t="s">
        <v>1498</v>
      </c>
      <c r="E188" s="22">
        <v>1</v>
      </c>
      <c r="F188" s="21" t="s">
        <v>1491</v>
      </c>
      <c r="G188" s="21" t="s">
        <v>1491</v>
      </c>
      <c r="H188" s="21" t="s">
        <v>1499</v>
      </c>
      <c r="I188" s="21" t="s">
        <v>25</v>
      </c>
      <c r="J188" s="21" t="s">
        <v>1500</v>
      </c>
      <c r="K188" s="21" t="s">
        <v>1501</v>
      </c>
      <c r="L188" s="21" t="s">
        <v>1502</v>
      </c>
      <c r="M188" s="21" t="s">
        <v>1503</v>
      </c>
      <c r="N188" s="21">
        <v>30.13</v>
      </c>
      <c r="O188" s="21">
        <v>30.13</v>
      </c>
      <c r="P188" s="21"/>
      <c r="Q188" s="24">
        <v>30.13</v>
      </c>
      <c r="R188" s="24">
        <v>30.13</v>
      </c>
      <c r="S188" s="30">
        <v>30.13</v>
      </c>
    </row>
    <row r="189" spans="1:19" s="17" customFormat="1" ht="84" hidden="1" x14ac:dyDescent="0.2">
      <c r="A189" s="20">
        <v>186</v>
      </c>
      <c r="B189" s="21" t="s">
        <v>1504</v>
      </c>
      <c r="C189" s="21" t="s">
        <v>1505</v>
      </c>
      <c r="D189" s="21" t="s">
        <v>1506</v>
      </c>
      <c r="E189" s="22">
        <v>1</v>
      </c>
      <c r="F189" s="21" t="s">
        <v>1507</v>
      </c>
      <c r="G189" s="21" t="s">
        <v>1507</v>
      </c>
      <c r="H189" s="21" t="s">
        <v>1508</v>
      </c>
      <c r="I189" s="21" t="s">
        <v>25</v>
      </c>
      <c r="J189" s="21" t="s">
        <v>1509</v>
      </c>
      <c r="K189" s="21" t="s">
        <v>1510</v>
      </c>
      <c r="L189" s="21" t="s">
        <v>1511</v>
      </c>
      <c r="M189" s="21" t="s">
        <v>1512</v>
      </c>
      <c r="N189" s="21">
        <v>27</v>
      </c>
      <c r="O189" s="21">
        <v>27.69</v>
      </c>
      <c r="P189" s="21"/>
      <c r="Q189" s="24">
        <v>27.69</v>
      </c>
      <c r="R189" s="24">
        <f t="shared" si="6"/>
        <v>27</v>
      </c>
      <c r="S189" s="30">
        <f t="shared" si="7"/>
        <v>27</v>
      </c>
    </row>
    <row r="190" spans="1:19" s="17" customFormat="1" ht="84" hidden="1" x14ac:dyDescent="0.2">
      <c r="A190" s="20">
        <v>187</v>
      </c>
      <c r="B190" s="21" t="s">
        <v>1513</v>
      </c>
      <c r="C190" s="21" t="s">
        <v>1505</v>
      </c>
      <c r="D190" s="21" t="s">
        <v>1514</v>
      </c>
      <c r="E190" s="22">
        <v>1</v>
      </c>
      <c r="F190" s="21" t="s">
        <v>1507</v>
      </c>
      <c r="G190" s="21" t="s">
        <v>1507</v>
      </c>
      <c r="H190" s="21" t="s">
        <v>1515</v>
      </c>
      <c r="I190" s="21" t="s">
        <v>25</v>
      </c>
      <c r="J190" s="21" t="s">
        <v>1516</v>
      </c>
      <c r="K190" s="21" t="s">
        <v>1517</v>
      </c>
      <c r="L190" s="21" t="s">
        <v>1518</v>
      </c>
      <c r="M190" s="21" t="s">
        <v>1519</v>
      </c>
      <c r="N190" s="21">
        <v>36.57</v>
      </c>
      <c r="O190" s="21">
        <v>36.57</v>
      </c>
      <c r="P190" s="21"/>
      <c r="Q190" s="24">
        <v>36.57</v>
      </c>
      <c r="R190" s="24">
        <f t="shared" si="6"/>
        <v>36.57</v>
      </c>
      <c r="S190" s="30">
        <f t="shared" si="7"/>
        <v>36.57</v>
      </c>
    </row>
    <row r="191" spans="1:19" s="17" customFormat="1" ht="84" hidden="1" x14ac:dyDescent="0.2">
      <c r="A191" s="20">
        <v>188</v>
      </c>
      <c r="B191" s="21" t="s">
        <v>1520</v>
      </c>
      <c r="C191" s="21" t="s">
        <v>1521</v>
      </c>
      <c r="D191" s="21" t="s">
        <v>1522</v>
      </c>
      <c r="E191" s="22">
        <v>1</v>
      </c>
      <c r="F191" s="21" t="s">
        <v>1523</v>
      </c>
      <c r="G191" s="21" t="s">
        <v>1524</v>
      </c>
      <c r="H191" s="21" t="s">
        <v>1525</v>
      </c>
      <c r="I191" s="21" t="s">
        <v>25</v>
      </c>
      <c r="J191" s="21" t="s">
        <v>1526</v>
      </c>
      <c r="K191" s="21" t="s">
        <v>1527</v>
      </c>
      <c r="L191" s="21" t="s">
        <v>1528</v>
      </c>
      <c r="M191" s="21" t="s">
        <v>1529</v>
      </c>
      <c r="N191" s="21">
        <v>66.64</v>
      </c>
      <c r="O191" s="21">
        <v>66.64</v>
      </c>
      <c r="P191" s="21">
        <v>77.129000000000005</v>
      </c>
      <c r="Q191" s="24">
        <v>66.64</v>
      </c>
      <c r="R191" s="24">
        <f t="shared" si="6"/>
        <v>66.64</v>
      </c>
      <c r="S191" s="30">
        <f t="shared" si="7"/>
        <v>66.64</v>
      </c>
    </row>
    <row r="192" spans="1:19" s="17" customFormat="1" ht="72" hidden="1" x14ac:dyDescent="0.2">
      <c r="A192" s="20">
        <v>189</v>
      </c>
      <c r="B192" s="21" t="s">
        <v>1530</v>
      </c>
      <c r="C192" s="21" t="s">
        <v>1521</v>
      </c>
      <c r="D192" s="21" t="s">
        <v>1531</v>
      </c>
      <c r="E192" s="22">
        <v>1</v>
      </c>
      <c r="F192" s="21" t="s">
        <v>1523</v>
      </c>
      <c r="G192" s="21" t="s">
        <v>1524</v>
      </c>
      <c r="H192" s="21" t="s">
        <v>1532</v>
      </c>
      <c r="I192" s="21" t="s">
        <v>25</v>
      </c>
      <c r="J192" s="21" t="s">
        <v>1533</v>
      </c>
      <c r="K192" s="21" t="s">
        <v>1534</v>
      </c>
      <c r="L192" s="21" t="s">
        <v>1535</v>
      </c>
      <c r="M192" s="21" t="s">
        <v>1536</v>
      </c>
      <c r="N192" s="21">
        <v>45.37</v>
      </c>
      <c r="O192" s="21">
        <v>45.37</v>
      </c>
      <c r="P192" s="21">
        <v>45.37</v>
      </c>
      <c r="Q192" s="24">
        <v>45.37</v>
      </c>
      <c r="R192" s="24">
        <f t="shared" si="6"/>
        <v>45.37</v>
      </c>
      <c r="S192" s="30">
        <f t="shared" si="7"/>
        <v>45.37</v>
      </c>
    </row>
    <row r="193" spans="1:19" s="17" customFormat="1" ht="72" hidden="1" x14ac:dyDescent="0.2">
      <c r="A193" s="20">
        <v>190</v>
      </c>
      <c r="B193" s="21" t="s">
        <v>1537</v>
      </c>
      <c r="C193" s="21" t="s">
        <v>1538</v>
      </c>
      <c r="D193" s="21" t="s">
        <v>1539</v>
      </c>
      <c r="E193" s="22">
        <v>1</v>
      </c>
      <c r="F193" s="21" t="s">
        <v>1507</v>
      </c>
      <c r="G193" s="21" t="s">
        <v>1507</v>
      </c>
      <c r="H193" s="21" t="s">
        <v>1540</v>
      </c>
      <c r="I193" s="21" t="s">
        <v>25</v>
      </c>
      <c r="J193" s="21" t="s">
        <v>1541</v>
      </c>
      <c r="K193" s="21" t="s">
        <v>1542</v>
      </c>
      <c r="L193" s="21" t="s">
        <v>1543</v>
      </c>
      <c r="M193" s="21" t="s">
        <v>1544</v>
      </c>
      <c r="N193" s="21">
        <v>20</v>
      </c>
      <c r="O193" s="21">
        <v>20</v>
      </c>
      <c r="P193" s="21"/>
      <c r="Q193" s="24">
        <v>20</v>
      </c>
      <c r="R193" s="24">
        <f t="shared" si="6"/>
        <v>20</v>
      </c>
      <c r="S193" s="30">
        <f t="shared" si="7"/>
        <v>20</v>
      </c>
    </row>
    <row r="194" spans="1:19" s="17" customFormat="1" ht="96" hidden="1" x14ac:dyDescent="0.2">
      <c r="A194" s="20">
        <v>191</v>
      </c>
      <c r="B194" s="21" t="s">
        <v>1545</v>
      </c>
      <c r="C194" s="21" t="s">
        <v>1546</v>
      </c>
      <c r="D194" s="21" t="s">
        <v>1547</v>
      </c>
      <c r="E194" s="22">
        <v>1</v>
      </c>
      <c r="F194" s="21" t="s">
        <v>1491</v>
      </c>
      <c r="G194" s="21" t="s">
        <v>1491</v>
      </c>
      <c r="H194" s="21" t="s">
        <v>1548</v>
      </c>
      <c r="I194" s="21" t="s">
        <v>25</v>
      </c>
      <c r="J194" s="21" t="s">
        <v>1549</v>
      </c>
      <c r="K194" s="21" t="s">
        <v>1550</v>
      </c>
      <c r="L194" s="21" t="s">
        <v>1551</v>
      </c>
      <c r="M194" s="21" t="s">
        <v>1552</v>
      </c>
      <c r="N194" s="21">
        <v>21.5</v>
      </c>
      <c r="O194" s="21">
        <v>21.5</v>
      </c>
      <c r="P194" s="21"/>
      <c r="Q194" s="24">
        <v>21.5</v>
      </c>
      <c r="R194" s="24">
        <f t="shared" si="6"/>
        <v>21.5</v>
      </c>
      <c r="S194" s="30">
        <f t="shared" si="7"/>
        <v>21.5</v>
      </c>
    </row>
    <row r="195" spans="1:19" s="17" customFormat="1" ht="96" hidden="1" x14ac:dyDescent="0.2">
      <c r="A195" s="20">
        <v>192</v>
      </c>
      <c r="B195" s="21" t="s">
        <v>1553</v>
      </c>
      <c r="C195" s="21" t="s">
        <v>1546</v>
      </c>
      <c r="D195" s="21" t="s">
        <v>1554</v>
      </c>
      <c r="E195" s="22">
        <v>1</v>
      </c>
      <c r="F195" s="21" t="s">
        <v>1491</v>
      </c>
      <c r="G195" s="21" t="s">
        <v>1491</v>
      </c>
      <c r="H195" s="21" t="s">
        <v>1555</v>
      </c>
      <c r="I195" s="21" t="s">
        <v>25</v>
      </c>
      <c r="J195" s="21" t="s">
        <v>1556</v>
      </c>
      <c r="K195" s="21" t="s">
        <v>1557</v>
      </c>
      <c r="L195" s="21" t="s">
        <v>1558</v>
      </c>
      <c r="M195" s="21" t="s">
        <v>1559</v>
      </c>
      <c r="N195" s="21">
        <v>26.05</v>
      </c>
      <c r="O195" s="21">
        <v>26.05</v>
      </c>
      <c r="P195" s="21"/>
      <c r="Q195" s="24">
        <v>26.05</v>
      </c>
      <c r="R195" s="24">
        <f t="shared" si="6"/>
        <v>26.05</v>
      </c>
      <c r="S195" s="30">
        <f t="shared" si="7"/>
        <v>26.05</v>
      </c>
    </row>
    <row r="196" spans="1:19" s="17" customFormat="1" ht="84" hidden="1" x14ac:dyDescent="0.2">
      <c r="A196" s="20">
        <v>193</v>
      </c>
      <c r="B196" s="21" t="s">
        <v>1560</v>
      </c>
      <c r="C196" s="21" t="s">
        <v>1561</v>
      </c>
      <c r="D196" s="21" t="s">
        <v>1562</v>
      </c>
      <c r="E196" s="22">
        <v>1</v>
      </c>
      <c r="F196" s="21" t="s">
        <v>1563</v>
      </c>
      <c r="G196" s="21" t="s">
        <v>1563</v>
      </c>
      <c r="H196" s="21" t="s">
        <v>1564</v>
      </c>
      <c r="I196" s="21" t="s">
        <v>25</v>
      </c>
      <c r="J196" s="21" t="s">
        <v>1565</v>
      </c>
      <c r="K196" s="21" t="s">
        <v>1566</v>
      </c>
      <c r="L196" s="21" t="s">
        <v>1567</v>
      </c>
      <c r="M196" s="21" t="s">
        <v>1568</v>
      </c>
      <c r="N196" s="21">
        <v>44</v>
      </c>
      <c r="O196" s="21">
        <v>44</v>
      </c>
      <c r="P196" s="21">
        <v>49.911999999999999</v>
      </c>
      <c r="Q196" s="24">
        <v>55.56</v>
      </c>
      <c r="R196" s="24">
        <f t="shared" si="6"/>
        <v>44</v>
      </c>
      <c r="S196" s="30">
        <f t="shared" si="7"/>
        <v>44</v>
      </c>
    </row>
    <row r="197" spans="1:19" s="17" customFormat="1" ht="72" hidden="1" x14ac:dyDescent="0.2">
      <c r="A197" s="20">
        <v>194</v>
      </c>
      <c r="B197" s="21" t="s">
        <v>1569</v>
      </c>
      <c r="C197" s="21" t="s">
        <v>1561</v>
      </c>
      <c r="D197" s="21" t="s">
        <v>1570</v>
      </c>
      <c r="E197" s="22">
        <v>1</v>
      </c>
      <c r="F197" s="21" t="s">
        <v>1563</v>
      </c>
      <c r="G197" s="21" t="s">
        <v>1563</v>
      </c>
      <c r="H197" s="21" t="s">
        <v>1571</v>
      </c>
      <c r="I197" s="21" t="s">
        <v>25</v>
      </c>
      <c r="J197" s="21" t="s">
        <v>1572</v>
      </c>
      <c r="K197" s="21" t="s">
        <v>1573</v>
      </c>
      <c r="L197" s="21" t="s">
        <v>1574</v>
      </c>
      <c r="M197" s="21" t="s">
        <v>1575</v>
      </c>
      <c r="N197" s="21">
        <v>74.8</v>
      </c>
      <c r="O197" s="21">
        <v>74.8</v>
      </c>
      <c r="P197" s="21">
        <v>84.850399999999993</v>
      </c>
      <c r="Q197" s="24">
        <v>94.451999999999998</v>
      </c>
      <c r="R197" s="24">
        <f t="shared" si="6"/>
        <v>74.8</v>
      </c>
      <c r="S197" s="30">
        <f t="shared" si="7"/>
        <v>74.8</v>
      </c>
    </row>
    <row r="198" spans="1:19" s="17" customFormat="1" ht="72" hidden="1" x14ac:dyDescent="0.2">
      <c r="A198" s="20">
        <v>195</v>
      </c>
      <c r="B198" s="21" t="s">
        <v>1576</v>
      </c>
      <c r="C198" s="21" t="s">
        <v>1577</v>
      </c>
      <c r="D198" s="21" t="s">
        <v>107</v>
      </c>
      <c r="E198" s="22">
        <v>1</v>
      </c>
      <c r="F198" s="21" t="s">
        <v>1578</v>
      </c>
      <c r="G198" s="21" t="s">
        <v>1578</v>
      </c>
      <c r="H198" s="21" t="s">
        <v>1579</v>
      </c>
      <c r="I198" s="21" t="s">
        <v>25</v>
      </c>
      <c r="J198" s="21" t="s">
        <v>1580</v>
      </c>
      <c r="K198" s="21" t="s">
        <v>1581</v>
      </c>
      <c r="L198" s="21" t="s">
        <v>1582</v>
      </c>
      <c r="M198" s="21" t="s">
        <v>1583</v>
      </c>
      <c r="N198" s="21">
        <v>7.88</v>
      </c>
      <c r="O198" s="21">
        <v>7.88</v>
      </c>
      <c r="P198" s="21"/>
      <c r="Q198" s="24">
        <v>7.49</v>
      </c>
      <c r="R198" s="24">
        <f t="shared" si="6"/>
        <v>7.49</v>
      </c>
      <c r="S198" s="30">
        <f t="shared" si="7"/>
        <v>7.49</v>
      </c>
    </row>
    <row r="199" spans="1:19" s="17" customFormat="1" ht="72" hidden="1" x14ac:dyDescent="0.2">
      <c r="A199" s="20">
        <v>196</v>
      </c>
      <c r="B199" s="21" t="s">
        <v>1584</v>
      </c>
      <c r="C199" s="21" t="s">
        <v>1585</v>
      </c>
      <c r="D199" s="21" t="s">
        <v>1586</v>
      </c>
      <c r="E199" s="22">
        <v>1</v>
      </c>
      <c r="F199" s="21" t="s">
        <v>1587</v>
      </c>
      <c r="G199" s="21" t="s">
        <v>1587</v>
      </c>
      <c r="H199" s="21" t="s">
        <v>1588</v>
      </c>
      <c r="I199" s="21" t="s">
        <v>25</v>
      </c>
      <c r="J199" s="21" t="s">
        <v>1589</v>
      </c>
      <c r="K199" s="21" t="s">
        <v>1590</v>
      </c>
      <c r="L199" s="21" t="s">
        <v>1591</v>
      </c>
      <c r="M199" s="21" t="s">
        <v>1592</v>
      </c>
      <c r="N199" s="21">
        <v>65.8</v>
      </c>
      <c r="O199" s="21">
        <v>65.8</v>
      </c>
      <c r="P199" s="21">
        <v>66.400000000000006</v>
      </c>
      <c r="Q199" s="24">
        <v>65.94</v>
      </c>
      <c r="R199" s="24">
        <f>MIN(N199,P199,Q199)</f>
        <v>65.8</v>
      </c>
      <c r="S199" s="30">
        <f>R199*E199</f>
        <v>65.8</v>
      </c>
    </row>
  </sheetData>
  <autoFilter ref="A3:XFD199" xr:uid="{00000000-0009-0000-0000-000000000000}">
    <filterColumn colId="2">
      <filters>
        <filter val="注射用头孢地嗪钠/氯化钠注射液"/>
      </filters>
    </filterColumn>
  </autoFilter>
  <sortState ref="A4:S199">
    <sortCondition ref="C4"/>
  </sortState>
  <mergeCells count="2">
    <mergeCell ref="A1:C1"/>
    <mergeCell ref="A2:S2"/>
  </mergeCells>
  <phoneticPr fontId="14" type="noConversion"/>
  <conditionalFormatting sqref="B195">
    <cfRule type="duplicateValues" dxfId="6" priority="5"/>
  </conditionalFormatting>
  <conditionalFormatting sqref="B196">
    <cfRule type="duplicateValues" dxfId="5" priority="4"/>
  </conditionalFormatting>
  <conditionalFormatting sqref="B197">
    <cfRule type="duplicateValues" dxfId="4" priority="3"/>
  </conditionalFormatting>
  <conditionalFormatting sqref="B198">
    <cfRule type="duplicateValues" dxfId="3" priority="2"/>
  </conditionalFormatting>
  <conditionalFormatting sqref="B199">
    <cfRule type="duplicateValues" dxfId="2" priority="1"/>
  </conditionalFormatting>
  <conditionalFormatting sqref="B3:B194 B200:B1048576">
    <cfRule type="duplicateValues" dxfId="1" priority="8"/>
  </conditionalFormatting>
  <pageMargins left="0.39305555555555599" right="0.39305555555555599" top="0.59027777777777801" bottom="0.39305555555555599" header="0.29861111111111099" footer="0.29861111111111099"/>
  <pageSetup paperSize="8"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Y8"/>
  <sheetViews>
    <sheetView workbookViewId="0">
      <selection activeCell="A2" sqref="A2:O2"/>
    </sheetView>
  </sheetViews>
  <sheetFormatPr defaultColWidth="8.625" defaultRowHeight="14.25" x14ac:dyDescent="0.2"/>
  <cols>
    <col min="1" max="1" width="5.125" customWidth="1"/>
    <col min="2" max="2" width="12.5" customWidth="1"/>
    <col min="3" max="3" width="11.875" customWidth="1"/>
    <col min="4" max="4" width="12.125" customWidth="1"/>
    <col min="6" max="7" width="10.625" customWidth="1"/>
    <col min="10" max="13" width="22.625" customWidth="1"/>
  </cols>
  <sheetData>
    <row r="1" spans="1:15 16378:16379" x14ac:dyDescent="0.2">
      <c r="A1" s="34" t="s">
        <v>1593</v>
      </c>
      <c r="B1" s="34"/>
      <c r="C1" s="34"/>
    </row>
    <row r="2" spans="1:15 16378:16379" ht="27" x14ac:dyDescent="0.45">
      <c r="A2" s="35" t="s">
        <v>2227</v>
      </c>
      <c r="B2" s="35"/>
      <c r="C2" s="35"/>
      <c r="D2" s="35"/>
      <c r="E2" s="35"/>
      <c r="F2" s="35"/>
      <c r="G2" s="35"/>
      <c r="H2" s="35"/>
      <c r="I2" s="35"/>
      <c r="J2" s="35"/>
      <c r="K2" s="35"/>
      <c r="L2" s="35"/>
      <c r="M2" s="35"/>
      <c r="N2" s="35"/>
      <c r="O2" s="35"/>
    </row>
    <row r="3" spans="1:15 16378:16379" s="16" customFormat="1" ht="51.95" customHeight="1" x14ac:dyDescent="0.2">
      <c r="A3" s="18" t="s">
        <v>1</v>
      </c>
      <c r="B3" s="19" t="s">
        <v>2</v>
      </c>
      <c r="C3" s="19" t="s">
        <v>3</v>
      </c>
      <c r="D3" s="19" t="s">
        <v>4</v>
      </c>
      <c r="E3" s="19" t="s">
        <v>5</v>
      </c>
      <c r="F3" s="19" t="s">
        <v>6</v>
      </c>
      <c r="G3" s="19" t="s">
        <v>7</v>
      </c>
      <c r="H3" s="19" t="s">
        <v>8</v>
      </c>
      <c r="I3" s="19" t="s">
        <v>9</v>
      </c>
      <c r="J3" s="19" t="s">
        <v>10</v>
      </c>
      <c r="K3" s="19" t="s">
        <v>11</v>
      </c>
      <c r="L3" s="19" t="s">
        <v>12</v>
      </c>
      <c r="M3" s="19" t="s">
        <v>13</v>
      </c>
      <c r="N3" s="19" t="s">
        <v>14</v>
      </c>
      <c r="O3" s="23" t="s">
        <v>1594</v>
      </c>
      <c r="XEX3" s="25"/>
      <c r="XEY3" s="25"/>
    </row>
    <row r="4" spans="1:15 16378:16379" s="17" customFormat="1" ht="60" x14ac:dyDescent="0.2">
      <c r="A4" s="20">
        <v>1</v>
      </c>
      <c r="B4" s="21" t="s">
        <v>1595</v>
      </c>
      <c r="C4" s="21" t="s">
        <v>1018</v>
      </c>
      <c r="D4" s="21" t="s">
        <v>1596</v>
      </c>
      <c r="E4" s="22">
        <v>20</v>
      </c>
      <c r="F4" s="21" t="s">
        <v>1597</v>
      </c>
      <c r="G4" s="21" t="s">
        <v>1598</v>
      </c>
      <c r="H4" s="21" t="s">
        <v>1599</v>
      </c>
      <c r="I4" s="21" t="s">
        <v>25</v>
      </c>
      <c r="J4" s="21" t="s">
        <v>1600</v>
      </c>
      <c r="K4" s="21" t="s">
        <v>1601</v>
      </c>
      <c r="L4" s="21" t="s">
        <v>1602</v>
      </c>
      <c r="M4" s="21" t="s">
        <v>1603</v>
      </c>
      <c r="N4" s="21">
        <v>45.28</v>
      </c>
      <c r="O4" s="24" t="s">
        <v>1604</v>
      </c>
    </row>
    <row r="5" spans="1:15 16378:16379" s="17" customFormat="1" ht="60" x14ac:dyDescent="0.2">
      <c r="A5" s="20">
        <v>2</v>
      </c>
      <c r="B5" s="21" t="s">
        <v>1605</v>
      </c>
      <c r="C5" s="21" t="s">
        <v>1018</v>
      </c>
      <c r="D5" s="21" t="s">
        <v>1606</v>
      </c>
      <c r="E5" s="22">
        <v>20</v>
      </c>
      <c r="F5" s="21" t="s">
        <v>1597</v>
      </c>
      <c r="G5" s="21" t="s">
        <v>1598</v>
      </c>
      <c r="H5" s="21" t="s">
        <v>1607</v>
      </c>
      <c r="I5" s="21" t="s">
        <v>25</v>
      </c>
      <c r="J5" s="21" t="s">
        <v>1608</v>
      </c>
      <c r="K5" s="21" t="s">
        <v>1609</v>
      </c>
      <c r="L5" s="21" t="s">
        <v>1610</v>
      </c>
      <c r="M5" s="21" t="s">
        <v>1611</v>
      </c>
      <c r="N5" s="21">
        <v>26.8</v>
      </c>
      <c r="O5" s="24" t="s">
        <v>1604</v>
      </c>
    </row>
    <row r="6" spans="1:15 16378:16379" s="17" customFormat="1" ht="60" x14ac:dyDescent="0.2">
      <c r="A6" s="20">
        <v>3</v>
      </c>
      <c r="B6" s="21" t="s">
        <v>1612</v>
      </c>
      <c r="C6" s="21" t="s">
        <v>1613</v>
      </c>
      <c r="D6" s="21" t="s">
        <v>212</v>
      </c>
      <c r="E6" s="22">
        <v>1</v>
      </c>
      <c r="F6" s="21" t="s">
        <v>139</v>
      </c>
      <c r="G6" s="21" t="s">
        <v>139</v>
      </c>
      <c r="H6" s="21" t="s">
        <v>1614</v>
      </c>
      <c r="I6" s="21" t="s">
        <v>25</v>
      </c>
      <c r="J6" s="21" t="s">
        <v>1615</v>
      </c>
      <c r="K6" s="21" t="s">
        <v>1616</v>
      </c>
      <c r="L6" s="21" t="s">
        <v>1617</v>
      </c>
      <c r="M6" s="21" t="s">
        <v>1618</v>
      </c>
      <c r="N6" s="21">
        <v>226</v>
      </c>
      <c r="O6" s="24" t="s">
        <v>1604</v>
      </c>
    </row>
    <row r="7" spans="1:15 16378:16379" s="17" customFormat="1" ht="60" x14ac:dyDescent="0.2">
      <c r="A7" s="20">
        <v>4</v>
      </c>
      <c r="B7" s="21" t="s">
        <v>1619</v>
      </c>
      <c r="C7" s="21" t="s">
        <v>1620</v>
      </c>
      <c r="D7" s="21" t="s">
        <v>1621</v>
      </c>
      <c r="E7" s="22">
        <v>1</v>
      </c>
      <c r="F7" s="21" t="s">
        <v>398</v>
      </c>
      <c r="G7" s="21" t="s">
        <v>1622</v>
      </c>
      <c r="H7" s="21" t="s">
        <v>1623</v>
      </c>
      <c r="I7" s="21" t="s">
        <v>25</v>
      </c>
      <c r="J7" s="21" t="s">
        <v>1624</v>
      </c>
      <c r="K7" s="21" t="s">
        <v>1625</v>
      </c>
      <c r="L7" s="21" t="s">
        <v>1626</v>
      </c>
      <c r="M7" s="21" t="s">
        <v>1627</v>
      </c>
      <c r="N7" s="21">
        <v>199.5</v>
      </c>
      <c r="O7" s="24" t="s">
        <v>1604</v>
      </c>
    </row>
    <row r="8" spans="1:15 16378:16379" s="17" customFormat="1" ht="60" x14ac:dyDescent="0.2">
      <c r="A8" s="20">
        <v>5</v>
      </c>
      <c r="B8" s="21" t="s">
        <v>1628</v>
      </c>
      <c r="C8" s="21" t="s">
        <v>1620</v>
      </c>
      <c r="D8" s="21" t="s">
        <v>212</v>
      </c>
      <c r="E8" s="22">
        <v>1</v>
      </c>
      <c r="F8" s="21" t="s">
        <v>398</v>
      </c>
      <c r="G8" s="21" t="s">
        <v>1622</v>
      </c>
      <c r="H8" s="21" t="s">
        <v>1629</v>
      </c>
      <c r="I8" s="21" t="s">
        <v>25</v>
      </c>
      <c r="J8" s="21" t="s">
        <v>1630</v>
      </c>
      <c r="K8" s="21" t="s">
        <v>1631</v>
      </c>
      <c r="L8" s="21" t="s">
        <v>1632</v>
      </c>
      <c r="M8" s="21" t="s">
        <v>1633</v>
      </c>
      <c r="N8" s="21">
        <v>402.33</v>
      </c>
      <c r="O8" s="24" t="s">
        <v>1604</v>
      </c>
    </row>
  </sheetData>
  <mergeCells count="2">
    <mergeCell ref="A1:C1"/>
    <mergeCell ref="A2:O2"/>
  </mergeCells>
  <phoneticPr fontId="14" type="noConversion"/>
  <conditionalFormatting sqref="B3:B8 P3:P8">
    <cfRule type="duplicateValues" dxfId="0" priority="1"/>
  </conditionalFormatting>
  <pageMargins left="0.39305555555555599" right="0.39305555555555599" top="1" bottom="0.39305555555555599" header="0.5" footer="0.5"/>
  <pageSetup paperSize="8"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36"/>
  <sheetViews>
    <sheetView workbookViewId="0">
      <selection activeCell="P7" sqref="P7"/>
    </sheetView>
  </sheetViews>
  <sheetFormatPr defaultColWidth="8.625" defaultRowHeight="14.25" x14ac:dyDescent="0.2"/>
  <cols>
    <col min="1" max="1" width="3.5" style="2" customWidth="1"/>
    <col min="2" max="2" width="5.125" style="2" customWidth="1"/>
    <col min="3" max="3" width="5.25" style="2" customWidth="1"/>
    <col min="4" max="4" width="5.125" style="2" customWidth="1"/>
    <col min="5" max="6" width="7.5" style="2" customWidth="1"/>
    <col min="7" max="7" width="4.875" style="2" customWidth="1"/>
    <col min="8" max="11" width="9.625" style="2" customWidth="1"/>
    <col min="12" max="12" width="13.25" style="2" customWidth="1"/>
    <col min="13" max="16384" width="8.625" style="1"/>
  </cols>
  <sheetData>
    <row r="1" spans="1:12" ht="15.75" x14ac:dyDescent="0.2">
      <c r="A1" s="36" t="s">
        <v>1604</v>
      </c>
      <c r="B1" s="36"/>
    </row>
    <row r="2" spans="1:12" ht="25.5" x14ac:dyDescent="0.2">
      <c r="A2" s="37" t="s">
        <v>1634</v>
      </c>
      <c r="B2" s="37"/>
      <c r="C2" s="37"/>
      <c r="D2" s="37"/>
      <c r="E2" s="37"/>
      <c r="F2" s="37"/>
      <c r="G2" s="37"/>
      <c r="H2" s="37"/>
      <c r="I2" s="37"/>
      <c r="J2" s="37"/>
      <c r="K2" s="37"/>
      <c r="L2" s="37"/>
    </row>
    <row r="3" spans="1:12" ht="29.25" x14ac:dyDescent="0.2">
      <c r="A3" s="3"/>
      <c r="B3" s="3"/>
      <c r="C3" s="3"/>
      <c r="D3" s="3"/>
      <c r="E3" s="3"/>
      <c r="F3" s="3"/>
      <c r="G3" s="3"/>
      <c r="H3" s="3"/>
      <c r="I3" s="3"/>
      <c r="J3" s="3"/>
      <c r="K3" s="38" t="s">
        <v>1635</v>
      </c>
      <c r="L3" s="39"/>
    </row>
    <row r="4" spans="1:12" x14ac:dyDescent="0.2">
      <c r="A4" s="40" t="s">
        <v>3</v>
      </c>
      <c r="B4" s="40"/>
      <c r="C4" s="40"/>
      <c r="D4" s="40"/>
      <c r="E4" s="40"/>
      <c r="F4" s="40" t="s">
        <v>1636</v>
      </c>
      <c r="G4" s="40"/>
      <c r="H4" s="40" t="s">
        <v>1637</v>
      </c>
      <c r="I4" s="40"/>
      <c r="J4" s="63" t="s">
        <v>1638</v>
      </c>
      <c r="K4" s="64"/>
      <c r="L4" s="65"/>
    </row>
    <row r="5" spans="1:12" x14ac:dyDescent="0.2">
      <c r="A5" s="40" t="s">
        <v>1639</v>
      </c>
      <c r="B5" s="40"/>
      <c r="C5" s="40"/>
      <c r="D5" s="40" t="s">
        <v>1640</v>
      </c>
      <c r="E5" s="40"/>
      <c r="F5" s="40"/>
      <c r="G5" s="40"/>
      <c r="H5" s="40"/>
      <c r="I5" s="40"/>
      <c r="J5" s="66"/>
      <c r="K5" s="67"/>
      <c r="L5" s="68"/>
    </row>
    <row r="6" spans="1:12" x14ac:dyDescent="0.2">
      <c r="A6" s="41"/>
      <c r="B6" s="41"/>
      <c r="C6" s="41"/>
      <c r="D6" s="41"/>
      <c r="E6" s="41"/>
      <c r="F6" s="41"/>
      <c r="G6" s="41"/>
      <c r="H6" s="41"/>
      <c r="I6" s="41"/>
      <c r="J6" s="42"/>
      <c r="K6" s="43"/>
      <c r="L6" s="7"/>
    </row>
    <row r="7" spans="1:12" ht="24" x14ac:dyDescent="0.2">
      <c r="A7" s="44" t="s">
        <v>1641</v>
      </c>
      <c r="B7" s="45"/>
      <c r="C7" s="45"/>
      <c r="D7" s="45"/>
      <c r="E7" s="46"/>
      <c r="F7" s="47" t="s">
        <v>1642</v>
      </c>
      <c r="G7" s="40"/>
      <c r="H7" s="47" t="s">
        <v>1643</v>
      </c>
      <c r="I7" s="40"/>
      <c r="J7" s="47" t="s">
        <v>1644</v>
      </c>
      <c r="K7" s="40"/>
      <c r="L7" s="14" t="s">
        <v>1645</v>
      </c>
    </row>
    <row r="8" spans="1:12" x14ac:dyDescent="0.2">
      <c r="A8" s="48"/>
      <c r="B8" s="49"/>
      <c r="C8" s="49"/>
      <c r="D8" s="49"/>
      <c r="E8" s="50"/>
      <c r="F8" s="48"/>
      <c r="G8" s="50"/>
      <c r="H8" s="42"/>
      <c r="I8" s="51"/>
      <c r="J8" s="42"/>
      <c r="K8" s="43"/>
      <c r="L8" s="7"/>
    </row>
    <row r="9" spans="1:12" ht="24" x14ac:dyDescent="0.2">
      <c r="A9" s="44" t="s">
        <v>1646</v>
      </c>
      <c r="B9" s="45"/>
      <c r="C9" s="45"/>
      <c r="D9" s="45"/>
      <c r="E9" s="46"/>
      <c r="F9" s="47" t="s">
        <v>1647</v>
      </c>
      <c r="G9" s="40"/>
      <c r="H9" s="47" t="s">
        <v>1648</v>
      </c>
      <c r="I9" s="40"/>
      <c r="J9" s="52" t="s">
        <v>1649</v>
      </c>
      <c r="K9" s="53"/>
      <c r="L9" s="6" t="s">
        <v>1650</v>
      </c>
    </row>
    <row r="10" spans="1:12" x14ac:dyDescent="0.2">
      <c r="A10" s="41"/>
      <c r="B10" s="41"/>
      <c r="C10" s="41"/>
      <c r="D10" s="41"/>
      <c r="E10" s="41"/>
      <c r="F10" s="41"/>
      <c r="G10" s="41"/>
      <c r="H10" s="41"/>
      <c r="I10" s="41"/>
      <c r="J10" s="41"/>
      <c r="K10" s="41"/>
      <c r="L10" s="41"/>
    </row>
    <row r="11" spans="1:12" ht="24" x14ac:dyDescent="0.2">
      <c r="A11" s="44" t="s">
        <v>1646</v>
      </c>
      <c r="B11" s="45"/>
      <c r="C11" s="45"/>
      <c r="D11" s="45"/>
      <c r="E11" s="46"/>
      <c r="F11" s="47" t="s">
        <v>1651</v>
      </c>
      <c r="G11" s="40"/>
      <c r="H11" s="47" t="s">
        <v>1652</v>
      </c>
      <c r="I11" s="40"/>
      <c r="J11" s="47" t="s">
        <v>1653</v>
      </c>
      <c r="K11" s="40"/>
      <c r="L11" s="14" t="s">
        <v>1654</v>
      </c>
    </row>
    <row r="12" spans="1:12" x14ac:dyDescent="0.2">
      <c r="A12" s="42"/>
      <c r="B12" s="43"/>
      <c r="C12" s="43"/>
      <c r="D12" s="43"/>
      <c r="E12" s="51"/>
      <c r="F12" s="42"/>
      <c r="G12" s="51"/>
      <c r="H12" s="42"/>
      <c r="I12" s="51"/>
      <c r="J12" s="42"/>
      <c r="K12" s="51"/>
      <c r="L12" s="5"/>
    </row>
    <row r="13" spans="1:12" x14ac:dyDescent="0.2">
      <c r="A13" s="40" t="s">
        <v>1655</v>
      </c>
      <c r="B13" s="40"/>
      <c r="C13" s="40"/>
      <c r="D13" s="40"/>
      <c r="E13" s="40"/>
      <c r="F13" s="40" t="s">
        <v>1656</v>
      </c>
      <c r="G13" s="40"/>
      <c r="H13" s="40" t="s">
        <v>1657</v>
      </c>
      <c r="I13" s="40"/>
      <c r="J13" s="40"/>
      <c r="K13" s="40"/>
      <c r="L13" s="40"/>
    </row>
    <row r="14" spans="1:12" x14ac:dyDescent="0.2">
      <c r="A14" s="40" t="s">
        <v>1658</v>
      </c>
      <c r="B14" s="40"/>
      <c r="C14" s="40"/>
      <c r="D14" s="40"/>
      <c r="E14" s="40"/>
      <c r="F14" s="54">
        <f>F15+F16+F17+F18+F19+F20</f>
        <v>0</v>
      </c>
      <c r="G14" s="54"/>
      <c r="H14" s="40"/>
      <c r="I14" s="40"/>
      <c r="J14" s="40"/>
      <c r="K14" s="40"/>
      <c r="L14" s="40"/>
    </row>
    <row r="15" spans="1:12" x14ac:dyDescent="0.2">
      <c r="A15" s="4"/>
      <c r="B15" s="40" t="s">
        <v>1659</v>
      </c>
      <c r="C15" s="40"/>
      <c r="D15" s="40"/>
      <c r="E15" s="40"/>
      <c r="F15" s="54"/>
      <c r="G15" s="54"/>
      <c r="H15" s="47" t="s">
        <v>1660</v>
      </c>
      <c r="I15" s="47"/>
      <c r="J15" s="47"/>
      <c r="K15" s="47"/>
      <c r="L15" s="5"/>
    </row>
    <row r="16" spans="1:12" x14ac:dyDescent="0.2">
      <c r="A16" s="4"/>
      <c r="B16" s="40" t="s">
        <v>1661</v>
      </c>
      <c r="C16" s="40"/>
      <c r="D16" s="40"/>
      <c r="E16" s="40"/>
      <c r="F16" s="54"/>
      <c r="G16" s="54"/>
      <c r="H16" s="40" t="s">
        <v>1662</v>
      </c>
      <c r="I16" s="40"/>
      <c r="J16" s="40"/>
      <c r="K16" s="40"/>
      <c r="L16" s="40"/>
    </row>
    <row r="17" spans="1:12" x14ac:dyDescent="0.2">
      <c r="A17" s="4"/>
      <c r="B17" s="40" t="s">
        <v>1663</v>
      </c>
      <c r="C17" s="40"/>
      <c r="D17" s="40"/>
      <c r="E17" s="40"/>
      <c r="F17" s="54"/>
      <c r="G17" s="54"/>
      <c r="H17" s="4" t="s">
        <v>1664</v>
      </c>
      <c r="I17" s="4" t="s">
        <v>1665</v>
      </c>
      <c r="J17" s="4" t="s">
        <v>1666</v>
      </c>
      <c r="K17" s="4" t="s">
        <v>1667</v>
      </c>
      <c r="L17" s="4" t="s">
        <v>1668</v>
      </c>
    </row>
    <row r="18" spans="1:12" x14ac:dyDescent="0.2">
      <c r="A18" s="8"/>
      <c r="B18" s="55" t="s">
        <v>1669</v>
      </c>
      <c r="C18" s="55"/>
      <c r="D18" s="55"/>
      <c r="E18" s="55"/>
      <c r="F18" s="56"/>
      <c r="G18" s="56"/>
      <c r="H18" s="10"/>
      <c r="I18" s="10"/>
      <c r="J18" s="10"/>
      <c r="K18" s="10"/>
      <c r="L18" s="10"/>
    </row>
    <row r="19" spans="1:12" x14ac:dyDescent="0.2">
      <c r="A19" s="8"/>
      <c r="B19" s="40" t="s">
        <v>1670</v>
      </c>
      <c r="C19" s="40"/>
      <c r="D19" s="40"/>
      <c r="E19" s="40"/>
      <c r="F19" s="54"/>
      <c r="G19" s="54"/>
      <c r="H19" s="5"/>
      <c r="I19" s="5"/>
      <c r="J19" s="10"/>
      <c r="K19" s="5"/>
      <c r="L19" s="5"/>
    </row>
    <row r="20" spans="1:12" x14ac:dyDescent="0.2">
      <c r="A20" s="8"/>
      <c r="B20" s="40" t="s">
        <v>1671</v>
      </c>
      <c r="C20" s="40"/>
      <c r="D20" s="40"/>
      <c r="E20" s="40"/>
      <c r="F20" s="54"/>
      <c r="G20" s="54"/>
      <c r="H20" s="5"/>
      <c r="I20" s="5"/>
      <c r="J20" s="10"/>
      <c r="K20" s="5"/>
      <c r="L20" s="5"/>
    </row>
    <row r="21" spans="1:12" x14ac:dyDescent="0.2">
      <c r="A21" s="9"/>
      <c r="B21" s="40" t="s">
        <v>1672</v>
      </c>
      <c r="C21" s="40"/>
      <c r="D21" s="40"/>
      <c r="E21" s="40"/>
      <c r="F21" s="54"/>
      <c r="G21" s="54"/>
      <c r="H21" s="44" t="s">
        <v>1673</v>
      </c>
      <c r="I21" s="45"/>
      <c r="J21" s="45"/>
      <c r="K21" s="45"/>
      <c r="L21" s="46"/>
    </row>
    <row r="22" spans="1:12" x14ac:dyDescent="0.2">
      <c r="A22" s="44" t="s">
        <v>1674</v>
      </c>
      <c r="B22" s="45"/>
      <c r="C22" s="45"/>
      <c r="D22" s="45"/>
      <c r="E22" s="46"/>
      <c r="F22" s="57"/>
      <c r="G22" s="58"/>
      <c r="H22" s="4" t="s">
        <v>1675</v>
      </c>
      <c r="I22" s="4" t="s">
        <v>1665</v>
      </c>
      <c r="J22" s="4" t="s">
        <v>1666</v>
      </c>
      <c r="K22" s="4" t="s">
        <v>1667</v>
      </c>
      <c r="L22" s="4" t="s">
        <v>1668</v>
      </c>
    </row>
    <row r="23" spans="1:12" x14ac:dyDescent="0.2">
      <c r="A23" s="11"/>
      <c r="B23" s="40" t="s">
        <v>1676</v>
      </c>
      <c r="C23" s="40"/>
      <c r="D23" s="40"/>
      <c r="E23" s="40"/>
      <c r="F23" s="54"/>
      <c r="G23" s="54"/>
      <c r="H23" s="5"/>
      <c r="I23" s="5"/>
      <c r="J23" s="5"/>
      <c r="K23" s="5"/>
      <c r="L23" s="5"/>
    </row>
    <row r="24" spans="1:12" x14ac:dyDescent="0.2">
      <c r="A24" s="8"/>
      <c r="B24" s="40" t="s">
        <v>1677</v>
      </c>
      <c r="C24" s="40"/>
      <c r="D24" s="40"/>
      <c r="E24" s="40"/>
      <c r="F24" s="54"/>
      <c r="G24" s="54"/>
      <c r="H24" s="5"/>
      <c r="I24" s="5"/>
      <c r="J24" s="5"/>
      <c r="K24" s="5"/>
      <c r="L24" s="5"/>
    </row>
    <row r="25" spans="1:12" x14ac:dyDescent="0.2">
      <c r="A25" s="9"/>
      <c r="B25" s="40" t="s">
        <v>1678</v>
      </c>
      <c r="C25" s="40"/>
      <c r="D25" s="40"/>
      <c r="E25" s="40"/>
      <c r="F25" s="54"/>
      <c r="G25" s="54"/>
      <c r="H25" s="44" t="s">
        <v>1679</v>
      </c>
      <c r="I25" s="45"/>
      <c r="J25" s="59"/>
      <c r="K25" s="59"/>
      <c r="L25" s="46"/>
    </row>
    <row r="26" spans="1:12" x14ac:dyDescent="0.2">
      <c r="A26" s="44" t="s">
        <v>1680</v>
      </c>
      <c r="B26" s="45"/>
      <c r="C26" s="45"/>
      <c r="D26" s="45"/>
      <c r="E26" s="46"/>
      <c r="F26" s="57"/>
      <c r="G26" s="58"/>
      <c r="H26" s="4" t="s">
        <v>1681</v>
      </c>
      <c r="I26" s="4" t="s">
        <v>1682</v>
      </c>
      <c r="J26" s="40" t="s">
        <v>1683</v>
      </c>
      <c r="K26" s="40"/>
      <c r="L26" s="4" t="s">
        <v>1684</v>
      </c>
    </row>
    <row r="27" spans="1:12" x14ac:dyDescent="0.2">
      <c r="A27" s="44" t="s">
        <v>1679</v>
      </c>
      <c r="B27" s="45"/>
      <c r="C27" s="45"/>
      <c r="D27" s="45"/>
      <c r="E27" s="46"/>
      <c r="F27" s="57"/>
      <c r="G27" s="58"/>
      <c r="H27" s="12"/>
      <c r="I27" s="15"/>
      <c r="J27" s="60"/>
      <c r="K27" s="61"/>
      <c r="L27" s="13"/>
    </row>
    <row r="28" spans="1:12" x14ac:dyDescent="0.2">
      <c r="A28" s="40" t="s">
        <v>1685</v>
      </c>
      <c r="B28" s="40"/>
      <c r="C28" s="40"/>
      <c r="D28" s="40"/>
      <c r="E28" s="40"/>
      <c r="F28" s="54"/>
      <c r="G28" s="54"/>
      <c r="H28" s="13"/>
      <c r="I28" s="15"/>
      <c r="J28" s="41"/>
      <c r="K28" s="41"/>
      <c r="L28" s="5"/>
    </row>
    <row r="29" spans="1:12" x14ac:dyDescent="0.2">
      <c r="A29" s="40" t="s">
        <v>1686</v>
      </c>
      <c r="B29" s="40"/>
      <c r="C29" s="40"/>
      <c r="D29" s="40"/>
      <c r="E29" s="40"/>
      <c r="F29" s="54"/>
      <c r="G29" s="54"/>
      <c r="H29" s="13"/>
      <c r="I29" s="5"/>
      <c r="J29" s="41"/>
      <c r="K29" s="41"/>
      <c r="L29" s="5"/>
    </row>
    <row r="30" spans="1:12" x14ac:dyDescent="0.2">
      <c r="A30" s="62" t="s">
        <v>1687</v>
      </c>
      <c r="B30" s="62"/>
      <c r="C30" s="62"/>
      <c r="D30" s="62"/>
      <c r="E30" s="62"/>
      <c r="F30" s="62"/>
      <c r="G30" s="62"/>
      <c r="H30" s="62"/>
      <c r="I30" s="62"/>
      <c r="J30" s="62"/>
      <c r="K30" s="62"/>
      <c r="L30" s="62"/>
    </row>
    <row r="31" spans="1:12" x14ac:dyDescent="0.2">
      <c r="A31" s="62" t="s">
        <v>1688</v>
      </c>
      <c r="B31" s="62"/>
      <c r="C31" s="62"/>
      <c r="D31" s="62"/>
      <c r="E31" s="62"/>
      <c r="F31" s="62"/>
      <c r="G31" s="62"/>
      <c r="H31" s="62"/>
      <c r="I31" s="62"/>
      <c r="J31" s="62"/>
      <c r="K31" s="62"/>
      <c r="L31" s="62"/>
    </row>
    <row r="32" spans="1:12" x14ac:dyDescent="0.2">
      <c r="A32" s="62" t="s">
        <v>1689</v>
      </c>
      <c r="B32" s="62"/>
      <c r="C32" s="62"/>
      <c r="D32" s="62"/>
      <c r="E32" s="62"/>
      <c r="F32" s="62"/>
      <c r="G32" s="62"/>
      <c r="H32" s="62"/>
      <c r="I32" s="62"/>
      <c r="J32" s="62"/>
      <c r="K32" s="62"/>
      <c r="L32" s="62"/>
    </row>
    <row r="33" spans="1:12" x14ac:dyDescent="0.2">
      <c r="A33" s="62" t="s">
        <v>1690</v>
      </c>
      <c r="B33" s="62"/>
      <c r="C33" s="62"/>
      <c r="D33" s="62"/>
      <c r="E33" s="62"/>
      <c r="F33" s="62"/>
      <c r="G33" s="62"/>
      <c r="H33" s="62"/>
      <c r="I33" s="62"/>
      <c r="J33" s="62"/>
      <c r="K33" s="62"/>
      <c r="L33" s="62"/>
    </row>
    <row r="34" spans="1:12" x14ac:dyDescent="0.2">
      <c r="A34" s="2" t="s">
        <v>1691</v>
      </c>
      <c r="F34" s="2" t="s">
        <v>1692</v>
      </c>
      <c r="I34" s="1"/>
      <c r="J34" s="2" t="s">
        <v>1693</v>
      </c>
      <c r="K34" s="1"/>
    </row>
    <row r="35" spans="1:12" x14ac:dyDescent="0.2">
      <c r="I35" s="1"/>
      <c r="K35" s="1"/>
    </row>
    <row r="36" spans="1:12" x14ac:dyDescent="0.2">
      <c r="A36" s="2" t="s">
        <v>1694</v>
      </c>
      <c r="F36" s="2" t="s">
        <v>1695</v>
      </c>
      <c r="I36" s="1"/>
      <c r="J36" s="2" t="s">
        <v>1696</v>
      </c>
    </row>
  </sheetData>
  <mergeCells count="85">
    <mergeCell ref="A30:L30"/>
    <mergeCell ref="A31:L31"/>
    <mergeCell ref="A32:L32"/>
    <mergeCell ref="A33:L33"/>
    <mergeCell ref="F4:G5"/>
    <mergeCell ref="H4:I5"/>
    <mergeCell ref="J4:L5"/>
    <mergeCell ref="H13:L14"/>
    <mergeCell ref="A28:E28"/>
    <mergeCell ref="F28:G28"/>
    <mergeCell ref="J28:K28"/>
    <mergeCell ref="A29:E29"/>
    <mergeCell ref="F29:G29"/>
    <mergeCell ref="J29:K29"/>
    <mergeCell ref="H25:L25"/>
    <mergeCell ref="A26:E26"/>
    <mergeCell ref="F26:G26"/>
    <mergeCell ref="J26:K26"/>
    <mergeCell ref="A27:E27"/>
    <mergeCell ref="F27:G27"/>
    <mergeCell ref="J27:K27"/>
    <mergeCell ref="B23:E23"/>
    <mergeCell ref="F23:G23"/>
    <mergeCell ref="B24:E24"/>
    <mergeCell ref="F24:G24"/>
    <mergeCell ref="B25:E25"/>
    <mergeCell ref="F25:G25"/>
    <mergeCell ref="B21:E21"/>
    <mergeCell ref="F21:G21"/>
    <mergeCell ref="H21:L21"/>
    <mergeCell ref="A22:E22"/>
    <mergeCell ref="F22:G22"/>
    <mergeCell ref="B18:E18"/>
    <mergeCell ref="F18:G18"/>
    <mergeCell ref="B19:E19"/>
    <mergeCell ref="F19:G19"/>
    <mergeCell ref="B20:E20"/>
    <mergeCell ref="F20:G20"/>
    <mergeCell ref="H15:K15"/>
    <mergeCell ref="B16:E16"/>
    <mergeCell ref="F16:G16"/>
    <mergeCell ref="H16:L16"/>
    <mergeCell ref="B17:E17"/>
    <mergeCell ref="F17:G17"/>
    <mergeCell ref="A13:E13"/>
    <mergeCell ref="F13:G13"/>
    <mergeCell ref="A14:E14"/>
    <mergeCell ref="F14:G14"/>
    <mergeCell ref="B15:E15"/>
    <mergeCell ref="F15:G15"/>
    <mergeCell ref="A11:E11"/>
    <mergeCell ref="F11:G11"/>
    <mergeCell ref="H11:I11"/>
    <mergeCell ref="J11:K11"/>
    <mergeCell ref="A12:E12"/>
    <mergeCell ref="F12:G12"/>
    <mergeCell ref="H12:I12"/>
    <mergeCell ref="J12:K12"/>
    <mergeCell ref="A9:E9"/>
    <mergeCell ref="F9:G9"/>
    <mergeCell ref="H9:I9"/>
    <mergeCell ref="J9:K9"/>
    <mergeCell ref="A10:E10"/>
    <mergeCell ref="F10:G10"/>
    <mergeCell ref="H10:I10"/>
    <mergeCell ref="J10:L10"/>
    <mergeCell ref="A7:E7"/>
    <mergeCell ref="F7:G7"/>
    <mergeCell ref="H7:I7"/>
    <mergeCell ref="J7:K7"/>
    <mergeCell ref="A8:E8"/>
    <mergeCell ref="F8:G8"/>
    <mergeCell ref="H8:I8"/>
    <mergeCell ref="J8:K8"/>
    <mergeCell ref="A6:C6"/>
    <mergeCell ref="D6:E6"/>
    <mergeCell ref="F6:G6"/>
    <mergeCell ref="H6:I6"/>
    <mergeCell ref="J6:K6"/>
    <mergeCell ref="A1:B1"/>
    <mergeCell ref="A2:L2"/>
    <mergeCell ref="K3:L3"/>
    <mergeCell ref="A4:E4"/>
    <mergeCell ref="A5:C5"/>
    <mergeCell ref="D5:E5"/>
  </mergeCells>
  <phoneticPr fontId="14" type="noConversion"/>
  <pageMargins left="0.39305555555555599" right="0.39305555555555599" top="1" bottom="1" header="0.5" footer="0.5"/>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A015E-2F5A-41F2-B433-821B932EC081}">
  <dimension ref="A1:O67"/>
  <sheetViews>
    <sheetView tabSelected="1" workbookViewId="0">
      <selection activeCell="E12" sqref="E12"/>
    </sheetView>
  </sheetViews>
  <sheetFormatPr defaultRowHeight="14.25" x14ac:dyDescent="0.2"/>
  <cols>
    <col min="1" max="1" width="26.875" style="70" customWidth="1"/>
    <col min="2" max="12" width="20.75" style="70" customWidth="1"/>
    <col min="13" max="16384" width="9" style="70"/>
  </cols>
  <sheetData>
    <row r="1" spans="1:15" x14ac:dyDescent="0.2">
      <c r="A1" s="69" t="s">
        <v>1697</v>
      </c>
    </row>
    <row r="2" spans="1:15" ht="27" x14ac:dyDescent="0.45">
      <c r="A2" s="35" t="s">
        <v>1698</v>
      </c>
      <c r="B2" s="35"/>
      <c r="C2" s="35"/>
      <c r="D2" s="35"/>
      <c r="E2" s="35"/>
      <c r="F2" s="35"/>
      <c r="G2" s="35"/>
      <c r="H2" s="35"/>
      <c r="I2" s="35"/>
      <c r="J2" s="35"/>
      <c r="K2" s="35"/>
      <c r="L2" s="35"/>
      <c r="M2" s="71"/>
      <c r="N2" s="71"/>
      <c r="O2" s="71"/>
    </row>
    <row r="3" spans="1:15" x14ac:dyDescent="0.2">
      <c r="A3" s="70" t="s">
        <v>1699</v>
      </c>
      <c r="B3" s="70" t="s">
        <v>1700</v>
      </c>
      <c r="C3" s="70" t="s">
        <v>1636</v>
      </c>
      <c r="D3" s="70" t="s">
        <v>1637</v>
      </c>
      <c r="E3" s="70" t="s">
        <v>1701</v>
      </c>
      <c r="F3" s="70" t="s">
        <v>1702</v>
      </c>
      <c r="G3" s="70" t="s">
        <v>1703</v>
      </c>
      <c r="H3" s="70" t="s">
        <v>1704</v>
      </c>
      <c r="I3" s="70" t="s">
        <v>9</v>
      </c>
      <c r="J3" s="70" t="s">
        <v>1705</v>
      </c>
      <c r="K3" s="70" t="s">
        <v>1706</v>
      </c>
      <c r="L3" s="70" t="s">
        <v>1707</v>
      </c>
    </row>
    <row r="4" spans="1:15" x14ac:dyDescent="0.2">
      <c r="A4" s="70" t="s">
        <v>1708</v>
      </c>
      <c r="B4" s="70" t="s">
        <v>1709</v>
      </c>
      <c r="C4" s="70" t="s">
        <v>1710</v>
      </c>
      <c r="D4" s="70" t="s">
        <v>1711</v>
      </c>
      <c r="E4" s="70" t="s">
        <v>1712</v>
      </c>
      <c r="F4" s="70" t="s">
        <v>1713</v>
      </c>
      <c r="G4" s="70" t="s">
        <v>1714</v>
      </c>
      <c r="H4" s="70" t="s">
        <v>1715</v>
      </c>
      <c r="I4" s="70" t="s">
        <v>25</v>
      </c>
      <c r="J4" s="70" t="s">
        <v>1716</v>
      </c>
      <c r="K4" s="70" t="s">
        <v>1717</v>
      </c>
      <c r="L4" s="70" t="s">
        <v>1718</v>
      </c>
    </row>
    <row r="5" spans="1:15" x14ac:dyDescent="0.2">
      <c r="A5" s="70" t="s">
        <v>1719</v>
      </c>
      <c r="B5" s="70" t="s">
        <v>1720</v>
      </c>
      <c r="C5" s="70" t="s">
        <v>1721</v>
      </c>
      <c r="D5" s="70" t="s">
        <v>1722</v>
      </c>
      <c r="E5" s="70" t="s">
        <v>1723</v>
      </c>
      <c r="F5" s="70" t="s">
        <v>1724</v>
      </c>
      <c r="G5" s="70" t="s">
        <v>1725</v>
      </c>
      <c r="H5" s="70" t="s">
        <v>1726</v>
      </c>
      <c r="I5" s="70" t="s">
        <v>168</v>
      </c>
      <c r="J5" s="70" t="s">
        <v>1716</v>
      </c>
      <c r="K5" s="70" t="s">
        <v>1727</v>
      </c>
      <c r="L5" s="70" t="s">
        <v>1728</v>
      </c>
    </row>
    <row r="6" spans="1:15" x14ac:dyDescent="0.2">
      <c r="A6" s="70" t="s">
        <v>1729</v>
      </c>
      <c r="B6" s="70" t="s">
        <v>1730</v>
      </c>
      <c r="C6" s="70" t="s">
        <v>1710</v>
      </c>
      <c r="D6" s="70" t="s">
        <v>319</v>
      </c>
      <c r="E6" s="70" t="s">
        <v>1731</v>
      </c>
      <c r="F6" s="70" t="s">
        <v>1732</v>
      </c>
      <c r="G6" s="70" t="s">
        <v>1733</v>
      </c>
      <c r="H6" s="70" t="s">
        <v>1734</v>
      </c>
      <c r="I6" s="70" t="s">
        <v>168</v>
      </c>
      <c r="J6" s="70" t="s">
        <v>1716</v>
      </c>
      <c r="K6" s="70" t="s">
        <v>1735</v>
      </c>
      <c r="L6" s="70" t="s">
        <v>1736</v>
      </c>
    </row>
    <row r="7" spans="1:15" x14ac:dyDescent="0.2">
      <c r="A7" s="70" t="s">
        <v>1737</v>
      </c>
      <c r="B7" s="70" t="s">
        <v>1738</v>
      </c>
      <c r="C7" s="70" t="s">
        <v>1739</v>
      </c>
      <c r="D7" s="70" t="s">
        <v>1740</v>
      </c>
      <c r="E7" s="70" t="s">
        <v>1741</v>
      </c>
      <c r="F7" s="70" t="s">
        <v>1742</v>
      </c>
      <c r="G7" s="70" t="s">
        <v>1743</v>
      </c>
      <c r="H7" s="70" t="s">
        <v>1744</v>
      </c>
      <c r="I7" s="70" t="s">
        <v>25</v>
      </c>
      <c r="J7" s="70" t="s">
        <v>1716</v>
      </c>
      <c r="K7" s="70" t="s">
        <v>1745</v>
      </c>
      <c r="L7" s="70" t="s">
        <v>1746</v>
      </c>
    </row>
    <row r="8" spans="1:15" x14ac:dyDescent="0.2">
      <c r="A8" s="70" t="s">
        <v>1747</v>
      </c>
      <c r="B8" s="70" t="s">
        <v>1748</v>
      </c>
      <c r="C8" s="70" t="s">
        <v>1739</v>
      </c>
      <c r="D8" s="70" t="s">
        <v>953</v>
      </c>
      <c r="E8" s="70" t="s">
        <v>1749</v>
      </c>
      <c r="F8" s="70" t="s">
        <v>1750</v>
      </c>
      <c r="G8" s="70" t="s">
        <v>1743</v>
      </c>
      <c r="H8" s="70" t="s">
        <v>1751</v>
      </c>
      <c r="I8" s="70" t="s">
        <v>25</v>
      </c>
      <c r="J8" s="70" t="s">
        <v>1716</v>
      </c>
      <c r="K8" s="70" t="s">
        <v>1752</v>
      </c>
      <c r="L8" s="70" t="s">
        <v>1753</v>
      </c>
    </row>
    <row r="9" spans="1:15" x14ac:dyDescent="0.2">
      <c r="A9" s="70" t="s">
        <v>1754</v>
      </c>
      <c r="B9" s="70" t="s">
        <v>744</v>
      </c>
      <c r="C9" s="70" t="s">
        <v>1755</v>
      </c>
      <c r="D9" s="70" t="s">
        <v>745</v>
      </c>
      <c r="E9" s="70" t="s">
        <v>1756</v>
      </c>
      <c r="F9" s="70" t="s">
        <v>1757</v>
      </c>
      <c r="G9" s="70" t="s">
        <v>746</v>
      </c>
      <c r="H9" s="70" t="s">
        <v>747</v>
      </c>
      <c r="I9" s="70" t="s">
        <v>25</v>
      </c>
      <c r="J9" s="70" t="s">
        <v>1716</v>
      </c>
      <c r="K9" s="70" t="s">
        <v>1758</v>
      </c>
      <c r="L9" s="70" t="s">
        <v>1759</v>
      </c>
    </row>
    <row r="10" spans="1:15" x14ac:dyDescent="0.2">
      <c r="A10" s="70" t="s">
        <v>1760</v>
      </c>
      <c r="B10" s="70" t="s">
        <v>1761</v>
      </c>
      <c r="C10" s="70" t="s">
        <v>1739</v>
      </c>
      <c r="D10" s="70" t="s">
        <v>1762</v>
      </c>
      <c r="E10" s="70" t="s">
        <v>1763</v>
      </c>
      <c r="F10" s="70" t="s">
        <v>1742</v>
      </c>
      <c r="G10" s="70" t="s">
        <v>1743</v>
      </c>
      <c r="H10" s="70" t="s">
        <v>1764</v>
      </c>
      <c r="I10" s="70" t="s">
        <v>25</v>
      </c>
      <c r="J10" s="70" t="s">
        <v>1716</v>
      </c>
      <c r="K10" s="70" t="s">
        <v>1765</v>
      </c>
      <c r="L10" s="70" t="s">
        <v>1766</v>
      </c>
    </row>
    <row r="11" spans="1:15" x14ac:dyDescent="0.2">
      <c r="A11" s="70" t="s">
        <v>1767</v>
      </c>
      <c r="B11" s="70" t="s">
        <v>1768</v>
      </c>
      <c r="C11" s="70" t="s">
        <v>1739</v>
      </c>
      <c r="D11" s="70" t="s">
        <v>1769</v>
      </c>
      <c r="E11" s="70" t="s">
        <v>1770</v>
      </c>
      <c r="F11" s="70" t="s">
        <v>1771</v>
      </c>
      <c r="G11" s="70" t="s">
        <v>1772</v>
      </c>
      <c r="H11" s="70" t="s">
        <v>1773</v>
      </c>
      <c r="I11" s="70" t="s">
        <v>25</v>
      </c>
      <c r="J11" s="70" t="s">
        <v>1716</v>
      </c>
      <c r="K11" s="70" t="s">
        <v>1774</v>
      </c>
      <c r="L11" s="70" t="s">
        <v>1775</v>
      </c>
    </row>
    <row r="12" spans="1:15" x14ac:dyDescent="0.2">
      <c r="A12" s="70" t="s">
        <v>1776</v>
      </c>
      <c r="B12" s="70" t="s">
        <v>766</v>
      </c>
      <c r="C12" s="70" t="s">
        <v>1777</v>
      </c>
      <c r="D12" s="70" t="s">
        <v>767</v>
      </c>
      <c r="E12" s="70" t="s">
        <v>1778</v>
      </c>
      <c r="F12" s="70" t="s">
        <v>1779</v>
      </c>
      <c r="G12" s="70" t="s">
        <v>213</v>
      </c>
      <c r="H12" s="70" t="s">
        <v>1780</v>
      </c>
      <c r="I12" s="70" t="s">
        <v>25</v>
      </c>
      <c r="J12" s="70" t="s">
        <v>1716</v>
      </c>
      <c r="K12" s="70" t="s">
        <v>1781</v>
      </c>
      <c r="L12" s="70" t="s">
        <v>1782</v>
      </c>
    </row>
    <row r="13" spans="1:15" x14ac:dyDescent="0.2">
      <c r="A13" s="70" t="s">
        <v>1783</v>
      </c>
      <c r="B13" s="70" t="s">
        <v>1784</v>
      </c>
      <c r="C13" s="70" t="s">
        <v>1785</v>
      </c>
      <c r="D13" s="70" t="s">
        <v>860</v>
      </c>
      <c r="E13" s="70" t="s">
        <v>1786</v>
      </c>
      <c r="F13" s="70" t="s">
        <v>1787</v>
      </c>
      <c r="G13" s="70" t="s">
        <v>1788</v>
      </c>
      <c r="H13" s="70" t="s">
        <v>1789</v>
      </c>
      <c r="I13" s="70" t="s">
        <v>25</v>
      </c>
      <c r="J13" s="70" t="s">
        <v>1716</v>
      </c>
      <c r="K13" s="70" t="s">
        <v>1790</v>
      </c>
      <c r="L13" s="70" t="s">
        <v>1791</v>
      </c>
    </row>
    <row r="14" spans="1:15" x14ac:dyDescent="0.2">
      <c r="A14" s="70" t="s">
        <v>1792</v>
      </c>
      <c r="B14" s="70" t="s">
        <v>1793</v>
      </c>
      <c r="C14" s="70" t="s">
        <v>1794</v>
      </c>
      <c r="D14" s="70" t="s">
        <v>1795</v>
      </c>
      <c r="E14" s="70" t="s">
        <v>1796</v>
      </c>
      <c r="F14" s="70" t="s">
        <v>1797</v>
      </c>
      <c r="G14" s="70" t="s">
        <v>1798</v>
      </c>
      <c r="H14" s="70" t="s">
        <v>1799</v>
      </c>
      <c r="I14" s="70" t="s">
        <v>542</v>
      </c>
      <c r="J14" s="70" t="s">
        <v>1716</v>
      </c>
      <c r="K14" s="70" t="s">
        <v>1800</v>
      </c>
      <c r="L14" s="70" t="s">
        <v>1801</v>
      </c>
    </row>
    <row r="15" spans="1:15" x14ac:dyDescent="0.2">
      <c r="A15" s="70" t="s">
        <v>1802</v>
      </c>
      <c r="B15" s="70" t="s">
        <v>687</v>
      </c>
      <c r="C15" s="70" t="s">
        <v>1739</v>
      </c>
      <c r="D15" s="70" t="s">
        <v>688</v>
      </c>
      <c r="E15" s="70" t="s">
        <v>1803</v>
      </c>
      <c r="F15" s="70" t="s">
        <v>1804</v>
      </c>
      <c r="G15" s="70" t="s">
        <v>1805</v>
      </c>
      <c r="H15" s="70" t="s">
        <v>1806</v>
      </c>
      <c r="I15" s="70" t="s">
        <v>25</v>
      </c>
      <c r="J15" s="70" t="s">
        <v>1716</v>
      </c>
      <c r="K15" s="70" t="s">
        <v>1807</v>
      </c>
      <c r="L15" s="70" t="s">
        <v>1808</v>
      </c>
    </row>
    <row r="16" spans="1:15" x14ac:dyDescent="0.2">
      <c r="A16" s="70" t="s">
        <v>1809</v>
      </c>
      <c r="B16" s="70" t="s">
        <v>1810</v>
      </c>
      <c r="C16" s="70" t="s">
        <v>1739</v>
      </c>
      <c r="D16" s="70" t="s">
        <v>1811</v>
      </c>
      <c r="E16" s="70" t="s">
        <v>1812</v>
      </c>
      <c r="F16" s="70" t="s">
        <v>1813</v>
      </c>
      <c r="G16" s="70" t="s">
        <v>1814</v>
      </c>
      <c r="H16" s="70" t="s">
        <v>1815</v>
      </c>
      <c r="I16" s="70" t="s">
        <v>168</v>
      </c>
      <c r="J16" s="70" t="s">
        <v>1716</v>
      </c>
      <c r="K16" s="70" t="s">
        <v>1816</v>
      </c>
      <c r="L16" s="70" t="s">
        <v>1817</v>
      </c>
    </row>
    <row r="17" spans="1:12" x14ac:dyDescent="0.2">
      <c r="A17" s="70" t="s">
        <v>1818</v>
      </c>
      <c r="B17" s="70" t="s">
        <v>1819</v>
      </c>
      <c r="C17" s="70" t="s">
        <v>1710</v>
      </c>
      <c r="D17" s="70" t="s">
        <v>1820</v>
      </c>
      <c r="E17" s="70" t="s">
        <v>1821</v>
      </c>
      <c r="F17" s="70" t="s">
        <v>1822</v>
      </c>
      <c r="G17" s="70" t="s">
        <v>1823</v>
      </c>
      <c r="H17" s="70" t="s">
        <v>1824</v>
      </c>
      <c r="I17" s="70" t="s">
        <v>25</v>
      </c>
      <c r="J17" s="70" t="s">
        <v>1716</v>
      </c>
      <c r="K17" s="70" t="s">
        <v>1825</v>
      </c>
      <c r="L17" s="70" t="s">
        <v>1826</v>
      </c>
    </row>
    <row r="18" spans="1:12" x14ac:dyDescent="0.2">
      <c r="A18" s="70" t="s">
        <v>1827</v>
      </c>
      <c r="B18" s="70" t="s">
        <v>1828</v>
      </c>
      <c r="C18" s="70" t="s">
        <v>1721</v>
      </c>
      <c r="D18" s="70" t="s">
        <v>1829</v>
      </c>
      <c r="E18" s="70" t="s">
        <v>1830</v>
      </c>
      <c r="F18" s="70" t="s">
        <v>1831</v>
      </c>
      <c r="G18" s="70" t="s">
        <v>1832</v>
      </c>
      <c r="H18" s="70" t="s">
        <v>1833</v>
      </c>
      <c r="I18" s="70" t="s">
        <v>542</v>
      </c>
      <c r="J18" s="70" t="s">
        <v>1716</v>
      </c>
      <c r="K18" s="70" t="s">
        <v>1834</v>
      </c>
      <c r="L18" s="70" t="s">
        <v>1835</v>
      </c>
    </row>
    <row r="19" spans="1:12" x14ac:dyDescent="0.2">
      <c r="A19" s="70" t="s">
        <v>1836</v>
      </c>
      <c r="B19" s="70" t="s">
        <v>106</v>
      </c>
      <c r="C19" s="70" t="s">
        <v>1739</v>
      </c>
      <c r="D19" s="70" t="s">
        <v>1837</v>
      </c>
      <c r="E19" s="70" t="s">
        <v>1838</v>
      </c>
      <c r="F19" s="70" t="s">
        <v>1839</v>
      </c>
      <c r="G19" s="70" t="s">
        <v>108</v>
      </c>
      <c r="H19" s="70" t="s">
        <v>1840</v>
      </c>
      <c r="I19" s="70" t="s">
        <v>25</v>
      </c>
      <c r="J19" s="70" t="s">
        <v>1716</v>
      </c>
      <c r="K19" s="70" t="s">
        <v>1841</v>
      </c>
      <c r="L19" s="70" t="s">
        <v>1842</v>
      </c>
    </row>
    <row r="20" spans="1:12" x14ac:dyDescent="0.2">
      <c r="A20" s="70" t="s">
        <v>1843</v>
      </c>
      <c r="B20" s="70" t="s">
        <v>912</v>
      </c>
      <c r="C20" s="70" t="s">
        <v>1739</v>
      </c>
      <c r="D20" s="70" t="s">
        <v>1844</v>
      </c>
      <c r="E20" s="70" t="s">
        <v>1845</v>
      </c>
      <c r="F20" s="70" t="s">
        <v>1846</v>
      </c>
      <c r="G20" s="70" t="s">
        <v>1847</v>
      </c>
      <c r="H20" s="70" t="s">
        <v>1848</v>
      </c>
      <c r="I20" s="70" t="s">
        <v>25</v>
      </c>
      <c r="J20" s="70" t="s">
        <v>1716</v>
      </c>
      <c r="K20" s="70" t="s">
        <v>1849</v>
      </c>
      <c r="L20" s="70" t="s">
        <v>1850</v>
      </c>
    </row>
    <row r="21" spans="1:12" x14ac:dyDescent="0.2">
      <c r="A21" s="70" t="s">
        <v>1851</v>
      </c>
      <c r="B21" s="70" t="s">
        <v>115</v>
      </c>
      <c r="C21" s="70" t="s">
        <v>1710</v>
      </c>
      <c r="D21" s="70" t="s">
        <v>592</v>
      </c>
      <c r="E21" s="70" t="s">
        <v>1852</v>
      </c>
      <c r="F21" s="70" t="s">
        <v>1853</v>
      </c>
      <c r="G21" s="70" t="s">
        <v>131</v>
      </c>
      <c r="H21" s="70" t="s">
        <v>1854</v>
      </c>
      <c r="I21" s="70" t="s">
        <v>25</v>
      </c>
      <c r="J21" s="70" t="s">
        <v>1716</v>
      </c>
      <c r="K21" s="70" t="s">
        <v>1855</v>
      </c>
      <c r="L21" s="70" t="s">
        <v>1856</v>
      </c>
    </row>
    <row r="22" spans="1:12" x14ac:dyDescent="0.2">
      <c r="A22" s="70" t="s">
        <v>1857</v>
      </c>
      <c r="B22" s="70" t="s">
        <v>1858</v>
      </c>
      <c r="C22" s="70" t="s">
        <v>1739</v>
      </c>
      <c r="D22" s="70" t="s">
        <v>1859</v>
      </c>
      <c r="E22" s="70" t="s">
        <v>1860</v>
      </c>
      <c r="F22" s="70" t="s">
        <v>1861</v>
      </c>
      <c r="G22" s="70" t="s">
        <v>1862</v>
      </c>
      <c r="H22" s="70" t="s">
        <v>1863</v>
      </c>
      <c r="I22" s="70" t="s">
        <v>168</v>
      </c>
      <c r="J22" s="70" t="s">
        <v>1716</v>
      </c>
      <c r="K22" s="70" t="s">
        <v>1864</v>
      </c>
      <c r="L22" s="70" t="s">
        <v>1865</v>
      </c>
    </row>
    <row r="23" spans="1:12" x14ac:dyDescent="0.2">
      <c r="A23" s="70" t="s">
        <v>1866</v>
      </c>
      <c r="B23" s="70" t="s">
        <v>1867</v>
      </c>
      <c r="C23" s="70" t="s">
        <v>1739</v>
      </c>
      <c r="D23" s="70" t="s">
        <v>429</v>
      </c>
      <c r="E23" s="70" t="s">
        <v>1868</v>
      </c>
      <c r="F23" s="70" t="s">
        <v>1869</v>
      </c>
      <c r="G23" s="70" t="s">
        <v>1870</v>
      </c>
      <c r="H23" s="70" t="s">
        <v>1871</v>
      </c>
      <c r="I23" s="70" t="s">
        <v>25</v>
      </c>
      <c r="J23" s="70" t="s">
        <v>1716</v>
      </c>
      <c r="K23" s="70" t="s">
        <v>1872</v>
      </c>
      <c r="L23" s="70" t="s">
        <v>1873</v>
      </c>
    </row>
    <row r="24" spans="1:12" x14ac:dyDescent="0.2">
      <c r="A24" s="70" t="s">
        <v>1874</v>
      </c>
      <c r="B24" s="70" t="s">
        <v>1875</v>
      </c>
      <c r="C24" s="70" t="s">
        <v>1876</v>
      </c>
      <c r="D24" s="70" t="s">
        <v>1877</v>
      </c>
      <c r="E24" s="70" t="s">
        <v>1878</v>
      </c>
      <c r="F24" s="70" t="s">
        <v>1879</v>
      </c>
      <c r="G24" s="70" t="s">
        <v>1880</v>
      </c>
      <c r="H24" s="70" t="s">
        <v>1881</v>
      </c>
      <c r="I24" s="70" t="s">
        <v>25</v>
      </c>
      <c r="J24" s="70" t="s">
        <v>1716</v>
      </c>
      <c r="K24" s="70" t="s">
        <v>1882</v>
      </c>
      <c r="L24" s="70" t="s">
        <v>1883</v>
      </c>
    </row>
    <row r="25" spans="1:12" x14ac:dyDescent="0.2">
      <c r="A25" s="70" t="s">
        <v>1884</v>
      </c>
      <c r="B25" s="70" t="s">
        <v>1885</v>
      </c>
      <c r="C25" s="70" t="s">
        <v>1710</v>
      </c>
      <c r="D25" s="70" t="s">
        <v>1886</v>
      </c>
      <c r="E25" s="70" t="s">
        <v>1887</v>
      </c>
      <c r="F25" s="70" t="s">
        <v>1888</v>
      </c>
      <c r="G25" s="70" t="s">
        <v>1376</v>
      </c>
      <c r="H25" s="70" t="s">
        <v>1889</v>
      </c>
      <c r="I25" s="70" t="s">
        <v>25</v>
      </c>
      <c r="J25" s="70" t="s">
        <v>1716</v>
      </c>
      <c r="K25" s="70" t="s">
        <v>1890</v>
      </c>
      <c r="L25" s="70" t="s">
        <v>1891</v>
      </c>
    </row>
    <row r="26" spans="1:12" x14ac:dyDescent="0.2">
      <c r="A26" s="70" t="s">
        <v>1892</v>
      </c>
      <c r="B26" s="70" t="s">
        <v>1893</v>
      </c>
      <c r="C26" s="70" t="s">
        <v>1710</v>
      </c>
      <c r="D26" s="70" t="s">
        <v>1894</v>
      </c>
      <c r="E26" s="70" t="s">
        <v>1895</v>
      </c>
      <c r="F26" s="70" t="s">
        <v>1896</v>
      </c>
      <c r="G26" s="70" t="s">
        <v>1897</v>
      </c>
      <c r="H26" s="70" t="s">
        <v>1898</v>
      </c>
      <c r="I26" s="70" t="s">
        <v>25</v>
      </c>
      <c r="J26" s="70" t="s">
        <v>1716</v>
      </c>
      <c r="K26" s="70" t="s">
        <v>1899</v>
      </c>
      <c r="L26" s="70" t="s">
        <v>1900</v>
      </c>
    </row>
    <row r="27" spans="1:12" x14ac:dyDescent="0.2">
      <c r="A27" s="70" t="s">
        <v>1901</v>
      </c>
      <c r="B27" s="70" t="s">
        <v>679</v>
      </c>
      <c r="C27" s="70" t="s">
        <v>1902</v>
      </c>
      <c r="D27" s="70" t="s">
        <v>1903</v>
      </c>
      <c r="E27" s="70" t="s">
        <v>1904</v>
      </c>
      <c r="F27" s="70" t="s">
        <v>1905</v>
      </c>
      <c r="G27" s="70" t="s">
        <v>1906</v>
      </c>
      <c r="H27" s="70" t="s">
        <v>1907</v>
      </c>
      <c r="I27" s="70" t="s">
        <v>25</v>
      </c>
      <c r="J27" s="70" t="s">
        <v>1716</v>
      </c>
      <c r="K27" s="70" t="s">
        <v>1908</v>
      </c>
      <c r="L27" s="70" t="s">
        <v>1909</v>
      </c>
    </row>
    <row r="28" spans="1:12" x14ac:dyDescent="0.2">
      <c r="A28" s="70" t="s">
        <v>1910</v>
      </c>
      <c r="B28" s="70" t="s">
        <v>1911</v>
      </c>
      <c r="C28" s="70" t="s">
        <v>1710</v>
      </c>
      <c r="D28" s="70" t="s">
        <v>1912</v>
      </c>
      <c r="E28" s="70" t="s">
        <v>1913</v>
      </c>
      <c r="F28" s="70" t="s">
        <v>1853</v>
      </c>
      <c r="G28" s="70" t="s">
        <v>1914</v>
      </c>
      <c r="H28" s="70" t="s">
        <v>1915</v>
      </c>
      <c r="I28" s="70" t="s">
        <v>25</v>
      </c>
      <c r="J28" s="70" t="s">
        <v>1716</v>
      </c>
      <c r="K28" s="70" t="s">
        <v>1916</v>
      </c>
      <c r="L28" s="70" t="s">
        <v>1917</v>
      </c>
    </row>
    <row r="29" spans="1:12" x14ac:dyDescent="0.2">
      <c r="A29" s="70" t="s">
        <v>1918</v>
      </c>
      <c r="B29" s="70" t="s">
        <v>1919</v>
      </c>
      <c r="C29" s="70" t="s">
        <v>1710</v>
      </c>
      <c r="D29" s="70" t="s">
        <v>1920</v>
      </c>
      <c r="E29" s="70" t="s">
        <v>1921</v>
      </c>
      <c r="F29" s="70" t="s">
        <v>1922</v>
      </c>
      <c r="G29" s="70" t="s">
        <v>139</v>
      </c>
      <c r="H29" s="70" t="s">
        <v>1923</v>
      </c>
      <c r="I29" s="70" t="s">
        <v>25</v>
      </c>
      <c r="J29" s="70" t="s">
        <v>1716</v>
      </c>
      <c r="K29" s="70" t="s">
        <v>1924</v>
      </c>
      <c r="L29" s="70" t="s">
        <v>1925</v>
      </c>
    </row>
    <row r="30" spans="1:12" x14ac:dyDescent="0.2">
      <c r="A30" s="70" t="s">
        <v>1926</v>
      </c>
      <c r="B30" s="70" t="s">
        <v>1927</v>
      </c>
      <c r="C30" s="70" t="s">
        <v>1928</v>
      </c>
      <c r="D30" s="70" t="s">
        <v>1929</v>
      </c>
      <c r="E30" s="70" t="s">
        <v>1930</v>
      </c>
      <c r="F30" s="70" t="s">
        <v>1931</v>
      </c>
      <c r="G30" s="70" t="s">
        <v>336</v>
      </c>
      <c r="H30" s="70" t="s">
        <v>1932</v>
      </c>
      <c r="I30" s="70" t="s">
        <v>25</v>
      </c>
      <c r="J30" s="70" t="s">
        <v>1716</v>
      </c>
      <c r="K30" s="70" t="s">
        <v>1933</v>
      </c>
      <c r="L30" s="70" t="s">
        <v>1934</v>
      </c>
    </row>
    <row r="31" spans="1:12" x14ac:dyDescent="0.2">
      <c r="A31" s="70" t="s">
        <v>1935</v>
      </c>
      <c r="B31" s="70" t="s">
        <v>1936</v>
      </c>
      <c r="C31" s="70" t="s">
        <v>1710</v>
      </c>
      <c r="D31" s="70" t="s">
        <v>1937</v>
      </c>
      <c r="E31" s="70" t="s">
        <v>1938</v>
      </c>
      <c r="F31" s="70" t="s">
        <v>1939</v>
      </c>
      <c r="G31" s="70" t="s">
        <v>1940</v>
      </c>
      <c r="H31" s="70" t="s">
        <v>1941</v>
      </c>
      <c r="I31" s="70" t="s">
        <v>168</v>
      </c>
      <c r="J31" s="70" t="s">
        <v>1716</v>
      </c>
      <c r="K31" s="70" t="s">
        <v>1942</v>
      </c>
      <c r="L31" s="70" t="s">
        <v>1943</v>
      </c>
    </row>
    <row r="32" spans="1:12" x14ac:dyDescent="0.2">
      <c r="A32" s="70" t="s">
        <v>1944</v>
      </c>
      <c r="B32" s="70" t="s">
        <v>1945</v>
      </c>
      <c r="C32" s="70" t="s">
        <v>1946</v>
      </c>
      <c r="D32" s="70" t="s">
        <v>1947</v>
      </c>
      <c r="E32" s="70" t="s">
        <v>1948</v>
      </c>
      <c r="F32" s="70" t="s">
        <v>1949</v>
      </c>
      <c r="G32" s="70" t="s">
        <v>1950</v>
      </c>
      <c r="H32" s="70" t="s">
        <v>1951</v>
      </c>
      <c r="I32" s="70" t="s">
        <v>25</v>
      </c>
      <c r="J32" s="70" t="s">
        <v>1716</v>
      </c>
      <c r="K32" s="70" t="s">
        <v>1952</v>
      </c>
      <c r="L32" s="70" t="s">
        <v>1953</v>
      </c>
    </row>
    <row r="33" spans="1:12" x14ac:dyDescent="0.2">
      <c r="A33" s="70" t="s">
        <v>1954</v>
      </c>
      <c r="B33" s="70" t="s">
        <v>318</v>
      </c>
      <c r="C33" s="70" t="s">
        <v>1955</v>
      </c>
      <c r="D33" s="70" t="s">
        <v>319</v>
      </c>
      <c r="E33" s="70" t="s">
        <v>1956</v>
      </c>
      <c r="F33" s="70" t="s">
        <v>1957</v>
      </c>
      <c r="G33" s="70" t="s">
        <v>1958</v>
      </c>
      <c r="H33" s="70" t="s">
        <v>1959</v>
      </c>
      <c r="I33" s="70" t="s">
        <v>25</v>
      </c>
      <c r="J33" s="70" t="s">
        <v>1716</v>
      </c>
      <c r="K33" s="70" t="s">
        <v>1960</v>
      </c>
      <c r="L33" s="70" t="s">
        <v>1961</v>
      </c>
    </row>
    <row r="34" spans="1:12" x14ac:dyDescent="0.2">
      <c r="A34" s="70" t="s">
        <v>1962</v>
      </c>
      <c r="B34" s="70" t="s">
        <v>1963</v>
      </c>
      <c r="C34" s="70" t="s">
        <v>1739</v>
      </c>
      <c r="D34" s="70" t="s">
        <v>1964</v>
      </c>
      <c r="E34" s="70" t="s">
        <v>1965</v>
      </c>
      <c r="F34" s="70" t="s">
        <v>1966</v>
      </c>
      <c r="G34" s="70" t="s">
        <v>1967</v>
      </c>
      <c r="H34" s="70" t="s">
        <v>1968</v>
      </c>
      <c r="I34" s="70" t="s">
        <v>25</v>
      </c>
      <c r="J34" s="70" t="s">
        <v>1716</v>
      </c>
      <c r="K34" s="70" t="s">
        <v>1969</v>
      </c>
      <c r="L34" s="70" t="s">
        <v>1970</v>
      </c>
    </row>
    <row r="35" spans="1:12" x14ac:dyDescent="0.2">
      <c r="A35" s="70" t="s">
        <v>1971</v>
      </c>
      <c r="B35" s="70" t="s">
        <v>1819</v>
      </c>
      <c r="C35" s="70" t="s">
        <v>1710</v>
      </c>
      <c r="D35" s="70" t="s">
        <v>1972</v>
      </c>
      <c r="E35" s="70" t="s">
        <v>1973</v>
      </c>
      <c r="F35" s="70" t="s">
        <v>1974</v>
      </c>
      <c r="G35" s="70" t="s">
        <v>389</v>
      </c>
      <c r="H35" s="70" t="s">
        <v>1975</v>
      </c>
      <c r="I35" s="70" t="s">
        <v>25</v>
      </c>
      <c r="J35" s="70" t="s">
        <v>1716</v>
      </c>
      <c r="K35" s="70" t="s">
        <v>1976</v>
      </c>
      <c r="L35" s="70" t="s">
        <v>1977</v>
      </c>
    </row>
    <row r="36" spans="1:12" x14ac:dyDescent="0.2">
      <c r="A36" s="70" t="s">
        <v>1978</v>
      </c>
      <c r="B36" s="70" t="s">
        <v>1979</v>
      </c>
      <c r="C36" s="70" t="s">
        <v>1739</v>
      </c>
      <c r="D36" s="70" t="s">
        <v>860</v>
      </c>
      <c r="E36" s="70" t="s">
        <v>1980</v>
      </c>
      <c r="F36" s="70" t="s">
        <v>1981</v>
      </c>
      <c r="G36" s="70" t="s">
        <v>1437</v>
      </c>
      <c r="H36" s="70" t="s">
        <v>1982</v>
      </c>
      <c r="I36" s="70" t="s">
        <v>25</v>
      </c>
      <c r="J36" s="70" t="s">
        <v>1716</v>
      </c>
      <c r="K36" s="70" t="s">
        <v>1983</v>
      </c>
      <c r="L36" s="70" t="s">
        <v>1984</v>
      </c>
    </row>
    <row r="37" spans="1:12" x14ac:dyDescent="0.2">
      <c r="A37" s="70" t="s">
        <v>1985</v>
      </c>
      <c r="B37" s="70" t="s">
        <v>1986</v>
      </c>
      <c r="C37" s="70" t="s">
        <v>1710</v>
      </c>
      <c r="D37" s="70" t="s">
        <v>1987</v>
      </c>
      <c r="E37" s="70" t="s">
        <v>1988</v>
      </c>
      <c r="F37" s="70" t="s">
        <v>1989</v>
      </c>
      <c r="G37" s="70" t="s">
        <v>1990</v>
      </c>
      <c r="H37" s="70" t="s">
        <v>1991</v>
      </c>
      <c r="I37" s="70" t="s">
        <v>25</v>
      </c>
      <c r="J37" s="70" t="s">
        <v>1716</v>
      </c>
      <c r="K37" s="70" t="s">
        <v>1992</v>
      </c>
      <c r="L37" s="70" t="s">
        <v>1993</v>
      </c>
    </row>
    <row r="38" spans="1:12" x14ac:dyDescent="0.2">
      <c r="A38" s="70" t="s">
        <v>1994</v>
      </c>
      <c r="B38" s="70" t="s">
        <v>334</v>
      </c>
      <c r="C38" s="70" t="s">
        <v>1721</v>
      </c>
      <c r="D38" s="70" t="s">
        <v>1995</v>
      </c>
      <c r="E38" s="70" t="s">
        <v>1996</v>
      </c>
      <c r="F38" s="70" t="s">
        <v>1997</v>
      </c>
      <c r="G38" s="70" t="s">
        <v>898</v>
      </c>
      <c r="H38" s="70" t="s">
        <v>1998</v>
      </c>
      <c r="I38" s="70" t="s">
        <v>25</v>
      </c>
      <c r="J38" s="70" t="s">
        <v>1716</v>
      </c>
      <c r="K38" s="70" t="s">
        <v>1999</v>
      </c>
      <c r="L38" s="70" t="s">
        <v>2000</v>
      </c>
    </row>
    <row r="39" spans="1:12" x14ac:dyDescent="0.2">
      <c r="A39" s="70" t="s">
        <v>2001</v>
      </c>
      <c r="B39" s="70" t="s">
        <v>370</v>
      </c>
      <c r="C39" s="70" t="s">
        <v>1946</v>
      </c>
      <c r="D39" s="70" t="s">
        <v>2002</v>
      </c>
      <c r="E39" s="70" t="s">
        <v>2003</v>
      </c>
      <c r="F39" s="70" t="s">
        <v>1861</v>
      </c>
      <c r="G39" s="70" t="s">
        <v>2004</v>
      </c>
      <c r="H39" s="70" t="s">
        <v>2005</v>
      </c>
      <c r="I39" s="70" t="s">
        <v>25</v>
      </c>
      <c r="J39" s="70" t="s">
        <v>1716</v>
      </c>
      <c r="K39" s="70" t="s">
        <v>2006</v>
      </c>
      <c r="L39" s="70" t="s">
        <v>2007</v>
      </c>
    </row>
    <row r="40" spans="1:12" x14ac:dyDescent="0.2">
      <c r="A40" s="70" t="s">
        <v>2008</v>
      </c>
      <c r="B40" s="70" t="s">
        <v>2009</v>
      </c>
      <c r="C40" s="70" t="s">
        <v>1739</v>
      </c>
      <c r="D40" s="70" t="s">
        <v>860</v>
      </c>
      <c r="E40" s="70" t="s">
        <v>2010</v>
      </c>
      <c r="F40" s="70" t="s">
        <v>1742</v>
      </c>
      <c r="G40" s="70" t="s">
        <v>2011</v>
      </c>
      <c r="H40" s="70" t="s">
        <v>2012</v>
      </c>
      <c r="I40" s="70" t="s">
        <v>25</v>
      </c>
      <c r="J40" s="70" t="s">
        <v>1716</v>
      </c>
      <c r="K40" s="70" t="s">
        <v>2013</v>
      </c>
      <c r="L40" s="70" t="s">
        <v>2014</v>
      </c>
    </row>
    <row r="41" spans="1:12" x14ac:dyDescent="0.2">
      <c r="A41" s="70" t="s">
        <v>2015</v>
      </c>
      <c r="B41" s="70" t="s">
        <v>2016</v>
      </c>
      <c r="C41" s="70" t="s">
        <v>1739</v>
      </c>
      <c r="D41" s="70" t="s">
        <v>2017</v>
      </c>
      <c r="E41" s="70" t="s">
        <v>2018</v>
      </c>
      <c r="F41" s="70" t="s">
        <v>1750</v>
      </c>
      <c r="G41" s="70" t="s">
        <v>2019</v>
      </c>
      <c r="H41" s="70" t="s">
        <v>2020</v>
      </c>
      <c r="I41" s="70" t="s">
        <v>25</v>
      </c>
      <c r="J41" s="70" t="s">
        <v>1716</v>
      </c>
      <c r="K41" s="70" t="s">
        <v>2021</v>
      </c>
      <c r="L41" s="70" t="s">
        <v>2022</v>
      </c>
    </row>
    <row r="42" spans="1:12" x14ac:dyDescent="0.2">
      <c r="A42" s="70" t="s">
        <v>2023</v>
      </c>
      <c r="B42" s="70" t="s">
        <v>2024</v>
      </c>
      <c r="C42" s="70" t="s">
        <v>2025</v>
      </c>
      <c r="D42" s="70" t="s">
        <v>2026</v>
      </c>
      <c r="E42" s="70" t="s">
        <v>2027</v>
      </c>
      <c r="F42" s="70" t="s">
        <v>2028</v>
      </c>
      <c r="G42" s="70" t="s">
        <v>2029</v>
      </c>
      <c r="H42" s="70" t="s">
        <v>2030</v>
      </c>
      <c r="I42" s="70" t="s">
        <v>25</v>
      </c>
      <c r="J42" s="70" t="s">
        <v>1716</v>
      </c>
      <c r="K42" s="70" t="s">
        <v>2031</v>
      </c>
      <c r="L42" s="70" t="s">
        <v>2032</v>
      </c>
    </row>
    <row r="43" spans="1:12" x14ac:dyDescent="0.2">
      <c r="A43" s="70" t="s">
        <v>2033</v>
      </c>
      <c r="B43" s="70" t="s">
        <v>2034</v>
      </c>
      <c r="C43" s="70" t="s">
        <v>1785</v>
      </c>
      <c r="D43" s="70" t="s">
        <v>2035</v>
      </c>
      <c r="E43" s="70" t="s">
        <v>2036</v>
      </c>
      <c r="F43" s="70" t="s">
        <v>2037</v>
      </c>
      <c r="G43" s="70" t="s">
        <v>2038</v>
      </c>
      <c r="H43" s="70" t="s">
        <v>2039</v>
      </c>
      <c r="I43" s="70" t="s">
        <v>25</v>
      </c>
      <c r="J43" s="70" t="s">
        <v>1716</v>
      </c>
      <c r="K43" s="70" t="s">
        <v>2040</v>
      </c>
      <c r="L43" s="70" t="s">
        <v>2041</v>
      </c>
    </row>
    <row r="44" spans="1:12" x14ac:dyDescent="0.2">
      <c r="A44" s="70" t="s">
        <v>2042</v>
      </c>
      <c r="B44" s="70" t="s">
        <v>2034</v>
      </c>
      <c r="C44" s="70" t="s">
        <v>1785</v>
      </c>
      <c r="D44" s="70" t="s">
        <v>2035</v>
      </c>
      <c r="E44" s="70" t="s">
        <v>2043</v>
      </c>
      <c r="F44" s="70" t="s">
        <v>2037</v>
      </c>
      <c r="G44" s="70" t="s">
        <v>2038</v>
      </c>
      <c r="H44" s="70" t="s">
        <v>2039</v>
      </c>
      <c r="I44" s="70" t="s">
        <v>25</v>
      </c>
      <c r="J44" s="70" t="s">
        <v>1716</v>
      </c>
      <c r="K44" s="70" t="s">
        <v>2044</v>
      </c>
      <c r="L44" s="70" t="s">
        <v>2045</v>
      </c>
    </row>
    <row r="45" spans="1:12" x14ac:dyDescent="0.2">
      <c r="A45" s="70" t="s">
        <v>2046</v>
      </c>
      <c r="B45" s="70" t="s">
        <v>2047</v>
      </c>
      <c r="C45" s="70" t="s">
        <v>1710</v>
      </c>
      <c r="D45" s="70" t="s">
        <v>2048</v>
      </c>
      <c r="E45" s="70" t="s">
        <v>2049</v>
      </c>
      <c r="F45" s="70" t="s">
        <v>2050</v>
      </c>
      <c r="G45" s="70" t="s">
        <v>2051</v>
      </c>
      <c r="H45" s="70" t="s">
        <v>2052</v>
      </c>
      <c r="I45" s="70" t="s">
        <v>168</v>
      </c>
      <c r="J45" s="70" t="s">
        <v>1716</v>
      </c>
      <c r="K45" s="70" t="s">
        <v>2053</v>
      </c>
      <c r="L45" s="70" t="s">
        <v>2054</v>
      </c>
    </row>
    <row r="46" spans="1:12" x14ac:dyDescent="0.2">
      <c r="A46" s="70" t="s">
        <v>2055</v>
      </c>
      <c r="B46" s="70" t="s">
        <v>2056</v>
      </c>
      <c r="C46" s="70" t="s">
        <v>1710</v>
      </c>
      <c r="D46" s="70" t="s">
        <v>2048</v>
      </c>
      <c r="E46" s="70" t="s">
        <v>2057</v>
      </c>
      <c r="F46" s="70" t="s">
        <v>2058</v>
      </c>
      <c r="G46" s="70" t="s">
        <v>2051</v>
      </c>
      <c r="H46" s="70" t="s">
        <v>2059</v>
      </c>
      <c r="I46" s="70" t="s">
        <v>168</v>
      </c>
      <c r="J46" s="70" t="s">
        <v>1716</v>
      </c>
      <c r="K46" s="70" t="s">
        <v>2060</v>
      </c>
      <c r="L46" s="70" t="s">
        <v>2061</v>
      </c>
    </row>
    <row r="47" spans="1:12" x14ac:dyDescent="0.2">
      <c r="A47" s="70" t="s">
        <v>2062</v>
      </c>
      <c r="B47" s="70" t="s">
        <v>2063</v>
      </c>
      <c r="C47" s="70" t="s">
        <v>1785</v>
      </c>
      <c r="D47" s="70" t="s">
        <v>2064</v>
      </c>
      <c r="E47" s="70" t="s">
        <v>2065</v>
      </c>
      <c r="F47" s="70" t="s">
        <v>2066</v>
      </c>
      <c r="G47" s="70" t="s">
        <v>2067</v>
      </c>
      <c r="H47" s="70" t="s">
        <v>2068</v>
      </c>
      <c r="I47" s="70" t="s">
        <v>25</v>
      </c>
      <c r="J47" s="70" t="s">
        <v>1716</v>
      </c>
      <c r="K47" s="70" t="s">
        <v>2069</v>
      </c>
      <c r="L47" s="70" t="s">
        <v>2070</v>
      </c>
    </row>
    <row r="48" spans="1:12" x14ac:dyDescent="0.2">
      <c r="A48" s="70" t="s">
        <v>2071</v>
      </c>
      <c r="B48" s="70" t="s">
        <v>2072</v>
      </c>
      <c r="C48" s="70" t="s">
        <v>1710</v>
      </c>
      <c r="D48" s="70" t="s">
        <v>2073</v>
      </c>
      <c r="E48" s="70" t="s">
        <v>2074</v>
      </c>
      <c r="F48" s="70" t="s">
        <v>1822</v>
      </c>
      <c r="G48" s="70" t="s">
        <v>2075</v>
      </c>
      <c r="H48" s="70" t="s">
        <v>2076</v>
      </c>
      <c r="I48" s="70" t="s">
        <v>25</v>
      </c>
      <c r="J48" s="70" t="s">
        <v>1716</v>
      </c>
      <c r="K48" s="70" t="s">
        <v>2077</v>
      </c>
      <c r="L48" s="70" t="s">
        <v>2078</v>
      </c>
    </row>
    <row r="49" spans="1:12" x14ac:dyDescent="0.2">
      <c r="A49" s="70" t="s">
        <v>2079</v>
      </c>
      <c r="B49" s="70" t="s">
        <v>766</v>
      </c>
      <c r="C49" s="70" t="s">
        <v>1710</v>
      </c>
      <c r="D49" s="70" t="s">
        <v>767</v>
      </c>
      <c r="E49" s="70" t="s">
        <v>2080</v>
      </c>
      <c r="F49" s="70" t="s">
        <v>1779</v>
      </c>
      <c r="G49" s="70" t="s">
        <v>2081</v>
      </c>
      <c r="H49" s="70" t="s">
        <v>2082</v>
      </c>
      <c r="I49" s="70" t="s">
        <v>25</v>
      </c>
      <c r="J49" s="70" t="s">
        <v>1716</v>
      </c>
      <c r="K49" s="70" t="s">
        <v>2083</v>
      </c>
      <c r="L49" s="70" t="s">
        <v>2084</v>
      </c>
    </row>
    <row r="50" spans="1:12" x14ac:dyDescent="0.2">
      <c r="A50" s="70" t="s">
        <v>2085</v>
      </c>
      <c r="B50" s="70" t="s">
        <v>2086</v>
      </c>
      <c r="C50" s="70" t="s">
        <v>1710</v>
      </c>
      <c r="D50" s="70" t="s">
        <v>2087</v>
      </c>
      <c r="E50" s="70" t="s">
        <v>2088</v>
      </c>
      <c r="F50" s="70" t="s">
        <v>1853</v>
      </c>
      <c r="G50" s="70" t="s">
        <v>2089</v>
      </c>
      <c r="H50" s="70" t="s">
        <v>2090</v>
      </c>
      <c r="I50" s="70" t="s">
        <v>25</v>
      </c>
      <c r="J50" s="70" t="s">
        <v>1716</v>
      </c>
      <c r="K50" s="70" t="s">
        <v>2091</v>
      </c>
      <c r="L50" s="70" t="s">
        <v>2092</v>
      </c>
    </row>
    <row r="51" spans="1:12" x14ac:dyDescent="0.2">
      <c r="A51" s="70" t="s">
        <v>2093</v>
      </c>
      <c r="B51" s="70" t="s">
        <v>2094</v>
      </c>
      <c r="C51" s="70" t="s">
        <v>2095</v>
      </c>
      <c r="D51" s="70" t="s">
        <v>2096</v>
      </c>
      <c r="E51" s="70" t="s">
        <v>2097</v>
      </c>
      <c r="F51" s="70" t="s">
        <v>2098</v>
      </c>
      <c r="G51" s="70" t="s">
        <v>2099</v>
      </c>
      <c r="H51" s="70" t="s">
        <v>2100</v>
      </c>
      <c r="I51" s="70" t="s">
        <v>25</v>
      </c>
      <c r="J51" s="70" t="s">
        <v>1716</v>
      </c>
      <c r="K51" s="70" t="s">
        <v>2101</v>
      </c>
      <c r="L51" s="70" t="s">
        <v>2102</v>
      </c>
    </row>
    <row r="52" spans="1:12" x14ac:dyDescent="0.2">
      <c r="A52" s="70" t="s">
        <v>2103</v>
      </c>
      <c r="B52" s="70" t="s">
        <v>2104</v>
      </c>
      <c r="C52" s="70" t="s">
        <v>1739</v>
      </c>
      <c r="D52" s="70" t="s">
        <v>429</v>
      </c>
      <c r="E52" s="70" t="s">
        <v>2105</v>
      </c>
      <c r="F52" s="70" t="s">
        <v>2106</v>
      </c>
      <c r="G52" s="70" t="s">
        <v>2107</v>
      </c>
      <c r="H52" s="70" t="s">
        <v>2108</v>
      </c>
      <c r="I52" s="70" t="s">
        <v>25</v>
      </c>
      <c r="J52" s="70" t="s">
        <v>1716</v>
      </c>
      <c r="K52" s="70" t="s">
        <v>2109</v>
      </c>
      <c r="L52" s="70" t="s">
        <v>2110</v>
      </c>
    </row>
    <row r="53" spans="1:12" x14ac:dyDescent="0.2">
      <c r="A53" s="70" t="s">
        <v>2111</v>
      </c>
      <c r="B53" s="70" t="s">
        <v>2112</v>
      </c>
      <c r="C53" s="70" t="s">
        <v>2113</v>
      </c>
      <c r="D53" s="70" t="s">
        <v>2114</v>
      </c>
      <c r="E53" s="70" t="s">
        <v>2115</v>
      </c>
      <c r="F53" s="70" t="s">
        <v>2116</v>
      </c>
      <c r="G53" s="70" t="s">
        <v>2117</v>
      </c>
      <c r="H53" s="70" t="s">
        <v>2118</v>
      </c>
      <c r="I53" s="70" t="s">
        <v>25</v>
      </c>
      <c r="J53" s="70" t="s">
        <v>1716</v>
      </c>
      <c r="K53" s="70" t="s">
        <v>2119</v>
      </c>
      <c r="L53" s="70" t="s">
        <v>2120</v>
      </c>
    </row>
    <row r="54" spans="1:12" x14ac:dyDescent="0.2">
      <c r="A54" s="70" t="s">
        <v>2121</v>
      </c>
      <c r="B54" s="70" t="s">
        <v>2122</v>
      </c>
      <c r="C54" s="70" t="s">
        <v>1928</v>
      </c>
      <c r="D54" s="70" t="s">
        <v>2123</v>
      </c>
      <c r="E54" s="70" t="s">
        <v>2124</v>
      </c>
      <c r="F54" s="70" t="s">
        <v>2125</v>
      </c>
      <c r="G54" s="70" t="s">
        <v>2126</v>
      </c>
      <c r="H54" s="70" t="s">
        <v>2127</v>
      </c>
      <c r="I54" s="70" t="s">
        <v>25</v>
      </c>
      <c r="J54" s="70" t="s">
        <v>1716</v>
      </c>
      <c r="K54" s="70" t="s">
        <v>2128</v>
      </c>
      <c r="L54" s="70" t="s">
        <v>2129</v>
      </c>
    </row>
    <row r="55" spans="1:12" x14ac:dyDescent="0.2">
      <c r="A55" s="70" t="s">
        <v>2130</v>
      </c>
      <c r="B55" s="70" t="s">
        <v>53</v>
      </c>
      <c r="C55" s="70" t="s">
        <v>1928</v>
      </c>
      <c r="D55" s="70" t="s">
        <v>2131</v>
      </c>
      <c r="E55" s="70" t="s">
        <v>2132</v>
      </c>
      <c r="F55" s="70" t="s">
        <v>2133</v>
      </c>
      <c r="G55" s="70" t="s">
        <v>2126</v>
      </c>
      <c r="H55" s="70" t="s">
        <v>2134</v>
      </c>
      <c r="I55" s="70" t="s">
        <v>25</v>
      </c>
      <c r="J55" s="70" t="s">
        <v>1716</v>
      </c>
      <c r="K55" s="70" t="s">
        <v>2135</v>
      </c>
      <c r="L55" s="70" t="s">
        <v>2136</v>
      </c>
    </row>
    <row r="56" spans="1:12" x14ac:dyDescent="0.2">
      <c r="A56" s="70" t="s">
        <v>2137</v>
      </c>
      <c r="B56" s="70" t="s">
        <v>163</v>
      </c>
      <c r="C56" s="70" t="s">
        <v>1928</v>
      </c>
      <c r="D56" s="70" t="s">
        <v>164</v>
      </c>
      <c r="E56" s="70" t="s">
        <v>2138</v>
      </c>
      <c r="F56" s="70" t="s">
        <v>2139</v>
      </c>
      <c r="G56" s="70" t="s">
        <v>2140</v>
      </c>
      <c r="H56" s="70" t="s">
        <v>2141</v>
      </c>
      <c r="I56" s="70" t="s">
        <v>25</v>
      </c>
      <c r="J56" s="70" t="s">
        <v>1716</v>
      </c>
      <c r="K56" s="70" t="s">
        <v>2142</v>
      </c>
      <c r="L56" s="70" t="s">
        <v>2143</v>
      </c>
    </row>
    <row r="57" spans="1:12" x14ac:dyDescent="0.2">
      <c r="A57" s="70" t="s">
        <v>2144</v>
      </c>
      <c r="B57" s="70" t="s">
        <v>1945</v>
      </c>
      <c r="C57" s="70" t="s">
        <v>1739</v>
      </c>
      <c r="D57" s="70" t="s">
        <v>860</v>
      </c>
      <c r="E57" s="70" t="s">
        <v>2145</v>
      </c>
      <c r="F57" s="70" t="s">
        <v>2146</v>
      </c>
      <c r="G57" s="70" t="s">
        <v>2147</v>
      </c>
      <c r="H57" s="70" t="s">
        <v>2148</v>
      </c>
      <c r="I57" s="70" t="s">
        <v>25</v>
      </c>
      <c r="J57" s="70" t="s">
        <v>1716</v>
      </c>
      <c r="K57" s="70" t="s">
        <v>2149</v>
      </c>
      <c r="L57" s="70" t="s">
        <v>2150</v>
      </c>
    </row>
    <row r="58" spans="1:12" x14ac:dyDescent="0.2">
      <c r="A58" s="70" t="s">
        <v>2151</v>
      </c>
      <c r="B58" s="70" t="s">
        <v>1945</v>
      </c>
      <c r="C58" s="70" t="s">
        <v>1739</v>
      </c>
      <c r="D58" s="70" t="s">
        <v>860</v>
      </c>
      <c r="E58" s="70" t="s">
        <v>2152</v>
      </c>
      <c r="F58" s="70" t="s">
        <v>2146</v>
      </c>
      <c r="G58" s="70" t="s">
        <v>2147</v>
      </c>
      <c r="H58" s="70" t="s">
        <v>2148</v>
      </c>
      <c r="I58" s="70" t="s">
        <v>25</v>
      </c>
      <c r="J58" s="70" t="s">
        <v>1716</v>
      </c>
      <c r="K58" s="70" t="s">
        <v>2153</v>
      </c>
      <c r="L58" s="70" t="s">
        <v>2154</v>
      </c>
    </row>
    <row r="59" spans="1:12" x14ac:dyDescent="0.2">
      <c r="A59" s="70" t="s">
        <v>2155</v>
      </c>
      <c r="B59" s="70" t="s">
        <v>2156</v>
      </c>
      <c r="C59" s="70" t="s">
        <v>1739</v>
      </c>
      <c r="D59" s="70" t="s">
        <v>2157</v>
      </c>
      <c r="E59" s="70" t="s">
        <v>2158</v>
      </c>
      <c r="F59" s="70" t="s">
        <v>2159</v>
      </c>
      <c r="G59" s="70" t="s">
        <v>2160</v>
      </c>
      <c r="H59" s="70" t="s">
        <v>2161</v>
      </c>
      <c r="I59" s="70" t="s">
        <v>25</v>
      </c>
      <c r="J59" s="70" t="s">
        <v>1716</v>
      </c>
      <c r="K59" s="70" t="s">
        <v>2162</v>
      </c>
      <c r="L59" s="70" t="s">
        <v>2163</v>
      </c>
    </row>
    <row r="60" spans="1:12" x14ac:dyDescent="0.2">
      <c r="A60" s="70" t="s">
        <v>2164</v>
      </c>
      <c r="B60" s="70" t="s">
        <v>2165</v>
      </c>
      <c r="C60" s="70" t="s">
        <v>1739</v>
      </c>
      <c r="D60" s="70" t="s">
        <v>2166</v>
      </c>
      <c r="E60" s="70" t="s">
        <v>2167</v>
      </c>
      <c r="F60" s="70" t="s">
        <v>2168</v>
      </c>
      <c r="G60" s="70" t="s">
        <v>2169</v>
      </c>
      <c r="H60" s="70" t="s">
        <v>2170</v>
      </c>
      <c r="I60" s="70" t="s">
        <v>25</v>
      </c>
      <c r="J60" s="70" t="s">
        <v>1716</v>
      </c>
      <c r="K60" s="70" t="s">
        <v>2171</v>
      </c>
      <c r="L60" s="70" t="s">
        <v>2172</v>
      </c>
    </row>
    <row r="61" spans="1:12" x14ac:dyDescent="0.2">
      <c r="A61" s="70" t="s">
        <v>2173</v>
      </c>
      <c r="B61" s="70" t="s">
        <v>2174</v>
      </c>
      <c r="C61" s="70" t="s">
        <v>1710</v>
      </c>
      <c r="D61" s="70" t="s">
        <v>469</v>
      </c>
      <c r="E61" s="70" t="s">
        <v>2175</v>
      </c>
      <c r="F61" s="70" t="s">
        <v>1853</v>
      </c>
      <c r="G61" s="70" t="s">
        <v>2176</v>
      </c>
      <c r="H61" s="70" t="s">
        <v>2177</v>
      </c>
      <c r="I61" s="70" t="s">
        <v>25</v>
      </c>
      <c r="J61" s="70" t="s">
        <v>1716</v>
      </c>
      <c r="K61" s="70" t="s">
        <v>2178</v>
      </c>
      <c r="L61" s="70" t="s">
        <v>2179</v>
      </c>
    </row>
    <row r="62" spans="1:12" x14ac:dyDescent="0.2">
      <c r="A62" s="70" t="s">
        <v>2180</v>
      </c>
      <c r="B62" s="70" t="s">
        <v>2181</v>
      </c>
      <c r="C62" s="70" t="s">
        <v>1710</v>
      </c>
      <c r="D62" s="70" t="s">
        <v>2182</v>
      </c>
      <c r="E62" s="70" t="s">
        <v>2183</v>
      </c>
      <c r="F62" s="70" t="s">
        <v>1853</v>
      </c>
      <c r="G62" s="70" t="s">
        <v>2184</v>
      </c>
      <c r="H62" s="70" t="s">
        <v>2185</v>
      </c>
      <c r="I62" s="70" t="s">
        <v>25</v>
      </c>
      <c r="J62" s="70" t="s">
        <v>1716</v>
      </c>
      <c r="K62" s="70" t="s">
        <v>2186</v>
      </c>
      <c r="L62" s="70" t="s">
        <v>2187</v>
      </c>
    </row>
    <row r="63" spans="1:12" x14ac:dyDescent="0.2">
      <c r="A63" s="70" t="s">
        <v>2188</v>
      </c>
      <c r="B63" s="70" t="s">
        <v>2181</v>
      </c>
      <c r="C63" s="70" t="s">
        <v>1710</v>
      </c>
      <c r="D63" s="70" t="s">
        <v>2189</v>
      </c>
      <c r="E63" s="70" t="s">
        <v>2190</v>
      </c>
      <c r="F63" s="70" t="s">
        <v>1853</v>
      </c>
      <c r="G63" s="70" t="s">
        <v>2184</v>
      </c>
      <c r="H63" s="70" t="s">
        <v>2191</v>
      </c>
      <c r="I63" s="70" t="s">
        <v>25</v>
      </c>
      <c r="J63" s="70" t="s">
        <v>1716</v>
      </c>
      <c r="K63" s="70" t="s">
        <v>2192</v>
      </c>
      <c r="L63" s="70" t="s">
        <v>2193</v>
      </c>
    </row>
    <row r="64" spans="1:12" x14ac:dyDescent="0.2">
      <c r="A64" s="70" t="s">
        <v>2194</v>
      </c>
      <c r="B64" s="70" t="s">
        <v>581</v>
      </c>
      <c r="C64" s="70" t="s">
        <v>1777</v>
      </c>
      <c r="D64" s="70" t="s">
        <v>2195</v>
      </c>
      <c r="E64" s="70" t="s">
        <v>2196</v>
      </c>
      <c r="F64" s="70" t="s">
        <v>1853</v>
      </c>
      <c r="G64" s="70" t="s">
        <v>2184</v>
      </c>
      <c r="H64" s="70" t="s">
        <v>2197</v>
      </c>
      <c r="I64" s="70" t="s">
        <v>25</v>
      </c>
      <c r="J64" s="70" t="s">
        <v>1716</v>
      </c>
      <c r="K64" s="70" t="s">
        <v>2198</v>
      </c>
      <c r="L64" s="70" t="s">
        <v>2199</v>
      </c>
    </row>
    <row r="65" spans="1:12" x14ac:dyDescent="0.2">
      <c r="A65" s="70" t="s">
        <v>2200</v>
      </c>
      <c r="B65" s="70" t="s">
        <v>2201</v>
      </c>
      <c r="C65" s="70" t="s">
        <v>2202</v>
      </c>
      <c r="D65" s="70" t="s">
        <v>2203</v>
      </c>
      <c r="E65" s="70" t="s">
        <v>2204</v>
      </c>
      <c r="F65" s="70" t="s">
        <v>2205</v>
      </c>
      <c r="G65" s="70" t="s">
        <v>2206</v>
      </c>
      <c r="H65" s="70" t="s">
        <v>2207</v>
      </c>
      <c r="I65" s="70" t="s">
        <v>25</v>
      </c>
      <c r="J65" s="70" t="s">
        <v>1716</v>
      </c>
      <c r="K65" s="70" t="s">
        <v>2208</v>
      </c>
      <c r="L65" s="70" t="s">
        <v>2209</v>
      </c>
    </row>
    <row r="66" spans="1:12" x14ac:dyDescent="0.2">
      <c r="A66" s="70" t="s">
        <v>2210</v>
      </c>
      <c r="B66" s="70" t="s">
        <v>2211</v>
      </c>
      <c r="C66" s="70" t="s">
        <v>1955</v>
      </c>
      <c r="D66" s="70" t="s">
        <v>609</v>
      </c>
      <c r="E66" s="70" t="s">
        <v>2212</v>
      </c>
      <c r="F66" s="70" t="s">
        <v>2213</v>
      </c>
      <c r="G66" s="70" t="s">
        <v>2214</v>
      </c>
      <c r="H66" s="70" t="s">
        <v>2215</v>
      </c>
      <c r="I66" s="70" t="s">
        <v>25</v>
      </c>
      <c r="J66" s="70" t="s">
        <v>1716</v>
      </c>
      <c r="K66" s="70" t="s">
        <v>2216</v>
      </c>
      <c r="L66" s="70" t="s">
        <v>2217</v>
      </c>
    </row>
    <row r="67" spans="1:12" x14ac:dyDescent="0.2">
      <c r="A67" s="70" t="s">
        <v>2218</v>
      </c>
      <c r="B67" s="70" t="s">
        <v>2219</v>
      </c>
      <c r="C67" s="70" t="s">
        <v>1710</v>
      </c>
      <c r="D67" s="70" t="s">
        <v>2220</v>
      </c>
      <c r="E67" s="70" t="s">
        <v>2221</v>
      </c>
      <c r="F67" s="70" t="s">
        <v>2222</v>
      </c>
      <c r="G67" s="70" t="s">
        <v>2223</v>
      </c>
      <c r="H67" s="70" t="s">
        <v>2224</v>
      </c>
      <c r="I67" s="70" t="s">
        <v>542</v>
      </c>
      <c r="J67" s="70" t="s">
        <v>1716</v>
      </c>
      <c r="K67" s="70" t="s">
        <v>2225</v>
      </c>
      <c r="L67" s="70" t="s">
        <v>2226</v>
      </c>
    </row>
  </sheetData>
  <mergeCells count="1">
    <mergeCell ref="A2:L2"/>
  </mergeCells>
  <phoneticPr fontId="14"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1</vt:i4>
      </vt:variant>
    </vt:vector>
  </HeadingPairs>
  <TitlesOfParts>
    <vt:vector size="5" baseType="lpstr">
      <vt:lpstr>附件1</vt:lpstr>
      <vt:lpstr>附件2</vt:lpstr>
      <vt:lpstr>附件3</vt:lpstr>
      <vt:lpstr>附件4</vt:lpstr>
      <vt:lpstr>附件1!Print_Titles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mate14</dc:creator>
  <cp:lastModifiedBy>Administrator</cp:lastModifiedBy>
  <dcterms:created xsi:type="dcterms:W3CDTF">2015-06-05T18:19:00Z</dcterms:created>
  <dcterms:modified xsi:type="dcterms:W3CDTF">2024-08-16T07:11:18Z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2052-12.1.0.17827</vt:lpwstr>
  </property>
  <property fmtid="{D5CDD505-2E9C-101B-9397-08002B2CF9AE}" pid="3" name="ICV">
    <vt:lpwstr>208BDBB576184E1CAEAFE5A3C72C0DE0_12</vt:lpwstr>
  </property>
</Properties>
</file>