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<sst xmlns="http://schemas.openxmlformats.org/spreadsheetml/2006/main" count="301" uniqueCount="135">
  <si>
    <t>附表5.已挂网不符合挂网条件</t>
  </si>
  <si>
    <t>药品统一编码</t>
  </si>
  <si>
    <t>产品名称</t>
  </si>
  <si>
    <t>剂型</t>
  </si>
  <si>
    <t>规格</t>
  </si>
  <si>
    <t>转换比</t>
  </si>
  <si>
    <t>生产企业</t>
  </si>
  <si>
    <t>投标企业</t>
  </si>
  <si>
    <t>质量层次</t>
  </si>
  <si>
    <t>供货价</t>
  </si>
  <si>
    <t>现挂网价</t>
  </si>
  <si>
    <t>结果</t>
  </si>
  <si>
    <t>备注</t>
  </si>
  <si>
    <t>XM05BAA029A001010104494</t>
  </si>
  <si>
    <t>阿仑膦酸钠片</t>
  </si>
  <si>
    <t>片剂</t>
  </si>
  <si>
    <t>70mg</t>
  </si>
  <si>
    <t>杭州民生滨江制药有限公司</t>
  </si>
  <si>
    <t>过评</t>
  </si>
  <si>
    <t>不符合</t>
  </si>
  <si>
    <t>超同组1.8倍</t>
  </si>
  <si>
    <t>XC10AAF067A010010100123</t>
  </si>
  <si>
    <t>氟伐他汀钠缓释片</t>
  </si>
  <si>
    <t>缓释片</t>
  </si>
  <si>
    <t>80mg</t>
  </si>
  <si>
    <t>北京世桥生物制药有限公司</t>
  </si>
  <si>
    <t>同厂家不符合差比</t>
  </si>
  <si>
    <t>XN06ABF071A001010179546</t>
  </si>
  <si>
    <t>马来酸氟伏沙明片</t>
  </si>
  <si>
    <t>100mg</t>
  </si>
  <si>
    <t>Mylan Laboratories SAS</t>
  </si>
  <si>
    <t>科园信海(北京)医疗用品贸易有限公司</t>
  </si>
  <si>
    <t>原研/参比制剂</t>
  </si>
  <si>
    <t>XV08CAG001B002010100639</t>
  </si>
  <si>
    <t>钆贝葡胺注射液</t>
  </si>
  <si>
    <t>注射液</t>
  </si>
  <si>
    <r>
      <rPr>
        <sz val="11"/>
        <rFont val="Calibri"/>
        <charset val="134"/>
      </rPr>
      <t>10ml:5.290g</t>
    </r>
    <r>
      <rPr>
        <sz val="11"/>
        <rFont val="宋体"/>
        <charset val="134"/>
      </rPr>
      <t>钆贝葡胺</t>
    </r>
    <r>
      <rPr>
        <sz val="11"/>
        <rFont val="Calibri"/>
        <charset val="134"/>
      </rPr>
      <t>(</t>
    </r>
    <r>
      <rPr>
        <sz val="11"/>
        <rFont val="宋体"/>
        <charset val="134"/>
      </rPr>
      <t>相当于钆贝酸</t>
    </r>
    <r>
      <rPr>
        <sz val="11"/>
        <rFont val="Calibri"/>
        <charset val="134"/>
      </rPr>
      <t>3.340g</t>
    </r>
    <r>
      <rPr>
        <sz val="11"/>
        <rFont val="宋体"/>
        <charset val="134"/>
      </rPr>
      <t>、葡甲胺</t>
    </r>
    <r>
      <rPr>
        <sz val="11"/>
        <rFont val="Calibri"/>
        <charset val="134"/>
      </rPr>
      <t>1.950g)</t>
    </r>
  </si>
  <si>
    <t>上海博莱科信谊药业有限责任公司</t>
  </si>
  <si>
    <t>未过评</t>
  </si>
  <si>
    <t>普通超过评</t>
  </si>
  <si>
    <t>XB01AAH029A001010203227</t>
  </si>
  <si>
    <t>华法林钠片</t>
  </si>
  <si>
    <t>2.5mg</t>
  </si>
  <si>
    <t>河南中杰药业有限公司</t>
  </si>
  <si>
    <t>XL04ADH033E002010105777</t>
  </si>
  <si>
    <t>环孢素软胶囊</t>
  </si>
  <si>
    <t>软胶囊</t>
  </si>
  <si>
    <t>25mg</t>
  </si>
  <si>
    <t>海南海神同洲制药有限公司</t>
  </si>
  <si>
    <t>XN06DAK005E001020104658</t>
  </si>
  <si>
    <t>重酒石酸卡巴拉汀胶囊</t>
  </si>
  <si>
    <t>硬胶囊</t>
  </si>
  <si>
    <t xml:space="preserve"> 3.0mg</t>
  </si>
  <si>
    <t>浙江京新药业股份有限公司</t>
  </si>
  <si>
    <t>XB05CBP122S002010103662</t>
  </si>
  <si>
    <t>平衡盐冲洗液</t>
  </si>
  <si>
    <t>冲洗剂</t>
  </si>
  <si>
    <t>500ml</t>
  </si>
  <si>
    <t>哈尔滨三联药业股份有限公司</t>
  </si>
  <si>
    <t>XB05CBP122S002010101749</t>
  </si>
  <si>
    <t>扬子江药业集团有限公司</t>
  </si>
  <si>
    <t>XR03CCS048A001010104290</t>
  </si>
  <si>
    <t>硫酸沙丁胺醇片</t>
  </si>
  <si>
    <t>2mg</t>
  </si>
  <si>
    <t>云鹏医药集团有限公司</t>
  </si>
  <si>
    <t>XJ01DCT072N001010100513</t>
  </si>
  <si>
    <t>头孢克洛颗粒</t>
  </si>
  <si>
    <t>颗粒剂</t>
  </si>
  <si>
    <t xml:space="preserve"> 0.125g</t>
  </si>
  <si>
    <t>深圳立健药业有限公司</t>
  </si>
  <si>
    <t>XJ01DCT072N001020204129</t>
  </si>
  <si>
    <t>0.1g</t>
  </si>
  <si>
    <t>山东鲁抗医药股份有限公司</t>
  </si>
  <si>
    <t>XJ01DCT072N001010202779</t>
  </si>
  <si>
    <t>万邦德制药集团有限公司</t>
  </si>
  <si>
    <t>XC01DAX072A001010202967</t>
  </si>
  <si>
    <t>硝酸甘油片</t>
  </si>
  <si>
    <t>0.5mg</t>
  </si>
  <si>
    <t>山西振东安欣生物制药有限公司</t>
  </si>
  <si>
    <t>XC01DAX078B002020204021</t>
  </si>
  <si>
    <t>硝酸异山梨酯注射液</t>
  </si>
  <si>
    <t>注射剂</t>
  </si>
  <si>
    <t>5ml:5mg</t>
  </si>
  <si>
    <t>齐鲁制药有限公司</t>
  </si>
  <si>
    <t xml:space="preserve">同厂家不符合差比 </t>
  </si>
  <si>
    <t>XC01DAX214B002010105251</t>
  </si>
  <si>
    <t>硝酸异山梨酯氯化钠注射液</t>
  </si>
  <si>
    <t>100ml:硝酸异山梨酯10mg与氯化钠0.9g</t>
  </si>
  <si>
    <t>回音必集团江西东亚制药有限公司</t>
  </si>
  <si>
    <t>XR05CBX169B001020105754</t>
  </si>
  <si>
    <t>注射用盐酸溴己新</t>
  </si>
  <si>
    <t>冻干粉针剂</t>
  </si>
  <si>
    <t>4mg</t>
  </si>
  <si>
    <t>海南葫芦娃药业集团股份有限公司</t>
  </si>
  <si>
    <t>XR05CBX201B002010105319</t>
  </si>
  <si>
    <t>盐酸溴己新葡萄糖注射液</t>
  </si>
  <si>
    <t>100ml:盐酸溴己新4mg与葡萄糖5g</t>
  </si>
  <si>
    <t>江西科伦药业有限公司</t>
  </si>
  <si>
    <t>江西亿友药业有限公司</t>
  </si>
  <si>
    <t>XR05DAY187A001010102767</t>
  </si>
  <si>
    <t>氢溴酸右美沙芬片</t>
  </si>
  <si>
    <t>15mg</t>
  </si>
  <si>
    <t>以岭万洲国际制药有限公司</t>
  </si>
  <si>
    <t>石家庄以岭药业股份有限公司</t>
  </si>
  <si>
    <t>XB05BAZ018B002010101847</t>
  </si>
  <si>
    <t>脂肪乳注射液(C14-24)</t>
  </si>
  <si>
    <t>250ml:50g(大豆油):3g(卵磷脂)</t>
  </si>
  <si>
    <t>湖北长联杜勒制药有限公司</t>
  </si>
  <si>
    <t>XB05BAZ018B002020102180</t>
  </si>
  <si>
    <t>100ml:大豆油20g</t>
  </si>
  <si>
    <t>四川科伦药业股份有限公司</t>
  </si>
  <si>
    <t>XB05BAZ018B002060102180</t>
  </si>
  <si>
    <t>250ml:大豆油75g</t>
  </si>
  <si>
    <t>XB05BAZ018B002010100273</t>
  </si>
  <si>
    <t>脂肪乳注射液(C14~24)</t>
  </si>
  <si>
    <t>广东大冢制药有限公司</t>
  </si>
  <si>
    <t>XM05BAA029A001010100177</t>
  </si>
  <si>
    <t>10mg</t>
  </si>
  <si>
    <t>北京福元医药股份有限公司</t>
  </si>
  <si>
    <t>XM05BAA029A001020202066</t>
  </si>
  <si>
    <t>70mg(按阿仑膦酸计)</t>
  </si>
  <si>
    <t>成都天台山制药股份有限公司</t>
  </si>
  <si>
    <t>XM05BAA029A001020102066</t>
  </si>
  <si>
    <t>XM05BAA029A001010105788</t>
  </si>
  <si>
    <t>海南凯健制药有限公司</t>
  </si>
  <si>
    <t>XM05BAA029A001010204131</t>
  </si>
  <si>
    <t>10mg(按阿仑膦酸计算)</t>
  </si>
  <si>
    <t>山东鲁抗医药集团赛特有限责任公司</t>
  </si>
  <si>
    <t>XM05BAA029A001010104131</t>
  </si>
  <si>
    <t>XM05BAA029A001020202770</t>
  </si>
  <si>
    <t>石药集团欧意药业有限公司</t>
  </si>
  <si>
    <t>XM05BAA029A001010102770</t>
  </si>
  <si>
    <t>XM05BAA029A001010100841</t>
  </si>
  <si>
    <t>素片</t>
  </si>
  <si>
    <t>扬子江药业集团上海海尼药业有限公司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</si>
</sst>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4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1\Documents\WeChat%20Files\wxid_18o45lg9xiju21\FileStorage\File\2024-09\&#38468;&#34920;5.&#24050;&#25346;&#32593;&#19981;&#31526;&#21512;&#25346;&#32593;&#26465;&#20214;&#33647;&#21697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附表5.已挂网不符合挂网条件</v>
          </cell>
        </row>
        <row r="2">
          <cell r="A2" t="str">
            <v>药品统一编码</v>
          </cell>
          <cell r="B2" t="str">
            <v>产品名称</v>
          </cell>
          <cell r="C2" t="str">
            <v>剂型</v>
          </cell>
          <cell r="D2" t="str">
            <v>规格</v>
          </cell>
          <cell r="E2" t="str">
            <v>转换比</v>
          </cell>
          <cell r="F2" t="str">
            <v>生产企业</v>
          </cell>
          <cell r="G2" t="str">
            <v>投标企业</v>
          </cell>
          <cell r="H2" t="str">
            <v>质量层次</v>
          </cell>
          <cell r="I2" t="str">
            <v>供货价</v>
          </cell>
          <cell r="J2" t="str">
            <v>结果</v>
          </cell>
          <cell r="K2" t="str">
            <v>备注</v>
          </cell>
          <cell r="L2" t="str">
            <v>现挂网价</v>
          </cell>
        </row>
        <row r="3">
          <cell r="A3" t="str">
            <v>XM05BAA029A001010104494</v>
          </cell>
          <cell r="B3" t="str">
            <v>阿仑膦酸钠片</v>
          </cell>
          <cell r="C3" t="str">
            <v>片剂</v>
          </cell>
          <cell r="D3" t="str">
            <v>70mg</v>
          </cell>
          <cell r="E3">
            <v>1</v>
          </cell>
          <cell r="F3" t="str">
            <v>杭州民生滨江制药有限公司</v>
          </cell>
          <cell r="G3" t="str">
            <v>杭州民生滨江制药有限公司</v>
          </cell>
          <cell r="H3" t="str">
            <v>过评</v>
          </cell>
          <cell r="I3">
            <v>45.8</v>
          </cell>
          <cell r="J3" t="str">
            <v>不符合</v>
          </cell>
          <cell r="K3" t="str">
            <v>超同组1.8倍</v>
          </cell>
          <cell r="L3">
            <v>45.8</v>
          </cell>
        </row>
        <row r="4">
          <cell r="A4" t="str">
            <v>XL01ABB014B002010181661</v>
          </cell>
          <cell r="B4" t="str">
            <v>白消安注射液</v>
          </cell>
          <cell r="C4" t="str">
            <v>注射剂</v>
          </cell>
          <cell r="D4" t="str">
            <v>10ml:60mg</v>
          </cell>
          <cell r="E4">
            <v>1</v>
          </cell>
          <cell r="F4" t="str">
            <v>华润双鹤药业股份有限公司</v>
          </cell>
          <cell r="G4" t="str">
            <v>华润双鹤药业股份有限公司</v>
          </cell>
          <cell r="H4" t="str">
            <v>未过评</v>
          </cell>
          <cell r="I4">
            <v>1398</v>
          </cell>
          <cell r="J4" t="str">
            <v>不符合</v>
          </cell>
          <cell r="K4" t="str">
            <v>普通超过评</v>
          </cell>
          <cell r="L4">
            <v>1398</v>
          </cell>
        </row>
        <row r="5">
          <cell r="A5" t="str">
            <v>XC10AAF067A010010100123</v>
          </cell>
          <cell r="B5" t="str">
            <v>氟伐他汀钠缓释片</v>
          </cell>
          <cell r="C5" t="str">
            <v>缓释片</v>
          </cell>
          <cell r="D5" t="str">
            <v>80mg</v>
          </cell>
          <cell r="E5">
            <v>30</v>
          </cell>
          <cell r="F5" t="str">
            <v>北京世桥生物制药有限公司</v>
          </cell>
          <cell r="G5" t="str">
            <v>北京世桥生物制药有限公司</v>
          </cell>
          <cell r="H5" t="str">
            <v>过评</v>
          </cell>
          <cell r="I5">
            <v>129</v>
          </cell>
          <cell r="J5" t="str">
            <v>不符合</v>
          </cell>
          <cell r="K5" t="str">
            <v>同厂家不符合差比</v>
          </cell>
          <cell r="L5">
            <v>129</v>
          </cell>
        </row>
        <row r="6">
          <cell r="A6" t="str">
            <v>XN06ABF071A001010179546</v>
          </cell>
          <cell r="B6" t="str">
            <v>马来酸氟伏沙明片</v>
          </cell>
          <cell r="C6" t="str">
            <v>片剂</v>
          </cell>
          <cell r="D6" t="str">
            <v>100mg</v>
          </cell>
          <cell r="E6">
            <v>15</v>
          </cell>
          <cell r="F6" t="str">
            <v>Mylan Laboratories SAS</v>
          </cell>
          <cell r="G6" t="str">
            <v>科园信海(北京)医疗用品贸易有限公司</v>
          </cell>
          <cell r="H6" t="str">
            <v>原研/参比制剂</v>
          </cell>
          <cell r="I6">
            <v>108</v>
          </cell>
          <cell r="J6" t="str">
            <v>不符合</v>
          </cell>
          <cell r="K6" t="str">
            <v>同厂家不符合差比</v>
          </cell>
          <cell r="L6">
            <v>108</v>
          </cell>
        </row>
        <row r="7">
          <cell r="A7" t="str">
            <v>XV08CAG001B002010100639</v>
          </cell>
          <cell r="B7" t="str">
            <v>钆贝葡胺注射液</v>
          </cell>
          <cell r="C7" t="str">
            <v>注射液</v>
          </cell>
          <cell r="D7" t="str">
            <v>10ml:5.290g钆贝葡胺(相当于钆贝酸3.340g、葡甲胺1.950g)</v>
          </cell>
          <cell r="E7">
            <v>1</v>
          </cell>
          <cell r="F7" t="str">
            <v>上海博莱科信谊药业有限责任公司</v>
          </cell>
          <cell r="G7" t="str">
            <v>上海博莱科信谊药业有限责任公司</v>
          </cell>
          <cell r="H7" t="str">
            <v>未过评</v>
          </cell>
          <cell r="I7">
            <v>151.17</v>
          </cell>
          <cell r="J7" t="str">
            <v>不符合</v>
          </cell>
          <cell r="K7" t="str">
            <v>普通超过评</v>
          </cell>
          <cell r="L7">
            <v>151.17</v>
          </cell>
        </row>
        <row r="8">
          <cell r="A8" t="str">
            <v>XV08CAG001B002020100639</v>
          </cell>
          <cell r="B8" t="str">
            <v>钆贝葡胺注射液</v>
          </cell>
          <cell r="C8" t="str">
            <v>注射液</v>
          </cell>
          <cell r="D8" t="str">
            <v>15ml:7.935g钆贝葡胺(相当于钆贝酸5.010g、葡甲胺2.925g)</v>
          </cell>
          <cell r="E8">
            <v>1</v>
          </cell>
          <cell r="F8" t="str">
            <v>上海博莱科信谊药业有限责任公司</v>
          </cell>
          <cell r="G8" t="str">
            <v>上海博莱科信谊药业有限责任公司</v>
          </cell>
          <cell r="H8" t="str">
            <v>未过评</v>
          </cell>
          <cell r="I8">
            <v>189.75</v>
          </cell>
          <cell r="J8" t="str">
            <v>不符合</v>
          </cell>
          <cell r="K8" t="str">
            <v>普通超过评</v>
          </cell>
          <cell r="L8">
            <v>189.75</v>
          </cell>
        </row>
        <row r="9">
          <cell r="A9" t="str">
            <v>XB01AAH029A001010203227</v>
          </cell>
          <cell r="B9" t="str">
            <v>华法林钠片</v>
          </cell>
          <cell r="C9" t="str">
            <v>片剂</v>
          </cell>
          <cell r="D9" t="str">
            <v>2.5mg</v>
          </cell>
          <cell r="E9">
            <v>40</v>
          </cell>
          <cell r="F9" t="str">
            <v>河南中杰药业有限公司</v>
          </cell>
          <cell r="G9" t="str">
            <v>河南中杰药业有限公司</v>
          </cell>
          <cell r="H9" t="str">
            <v>未过评</v>
          </cell>
          <cell r="I9">
            <v>12</v>
          </cell>
          <cell r="J9" t="str">
            <v>不符合</v>
          </cell>
          <cell r="K9" t="str">
            <v>普通超过评</v>
          </cell>
          <cell r="L9">
            <v>12</v>
          </cell>
        </row>
        <row r="10">
          <cell r="A10" t="str">
            <v>XL04ADH033E002010105777</v>
          </cell>
          <cell r="B10" t="str">
            <v>环孢素软胶囊</v>
          </cell>
          <cell r="C10" t="str">
            <v>软胶囊</v>
          </cell>
          <cell r="D10" t="str">
            <v>25mg</v>
          </cell>
          <cell r="E10">
            <v>50</v>
          </cell>
          <cell r="F10" t="str">
            <v>海南海神同洲制药有限公司</v>
          </cell>
          <cell r="G10" t="str">
            <v>海南海神同洲制药有限公司</v>
          </cell>
          <cell r="H10" t="str">
            <v>未过评</v>
          </cell>
          <cell r="I10">
            <v>150</v>
          </cell>
          <cell r="J10" t="str">
            <v>不符合</v>
          </cell>
          <cell r="K10" t="str">
            <v>普通超过评</v>
          </cell>
          <cell r="L10">
            <v>150</v>
          </cell>
        </row>
        <row r="11">
          <cell r="A11" t="str">
            <v>XN06DAK005E001020104658</v>
          </cell>
          <cell r="B11" t="str">
            <v>重酒石酸卡巴拉汀胶囊</v>
          </cell>
          <cell r="C11" t="str">
            <v>硬胶囊</v>
          </cell>
          <cell r="D11" t="str">
            <v> 3.0mg</v>
          </cell>
          <cell r="E11">
            <v>28</v>
          </cell>
          <cell r="F11" t="str">
            <v>浙江京新药业股份有限公司</v>
          </cell>
          <cell r="G11" t="str">
            <v>浙江京新药业股份有限公司</v>
          </cell>
          <cell r="H11" t="str">
            <v>过评</v>
          </cell>
          <cell r="I11">
            <v>254.99</v>
          </cell>
          <cell r="J11" t="str">
            <v>不符合</v>
          </cell>
          <cell r="K11" t="str">
            <v>同厂家不符合差比</v>
          </cell>
          <cell r="L11">
            <v>254.99</v>
          </cell>
        </row>
        <row r="12">
          <cell r="A12" t="str">
            <v>XG04BDM169A010010402777</v>
          </cell>
          <cell r="B12" t="str">
            <v>米拉贝隆缓释片</v>
          </cell>
          <cell r="C12" t="str">
            <v>缓释片</v>
          </cell>
          <cell r="D12" t="str">
            <v>50mg</v>
          </cell>
          <cell r="E12">
            <v>10</v>
          </cell>
          <cell r="F12" t="str">
            <v>石药集团中诺药业(石家庄)有限公司</v>
          </cell>
          <cell r="G12" t="str">
            <v>石药集团中诺药业(石家庄)有限公司</v>
          </cell>
          <cell r="H12" t="str">
            <v>未过评</v>
          </cell>
          <cell r="I12">
            <v>37.5</v>
          </cell>
          <cell r="J12" t="str">
            <v>不符合</v>
          </cell>
          <cell r="K12" t="str">
            <v>普通超过评</v>
          </cell>
          <cell r="L12">
            <v>37.5</v>
          </cell>
        </row>
        <row r="13">
          <cell r="A13" t="str">
            <v>XB05CBP122S002010103662</v>
          </cell>
          <cell r="B13" t="str">
            <v>平衡盐冲洗液</v>
          </cell>
          <cell r="C13" t="str">
            <v>冲洗剂</v>
          </cell>
          <cell r="D13" t="str">
            <v>500ml</v>
          </cell>
          <cell r="E13">
            <v>1</v>
          </cell>
          <cell r="F13" t="str">
            <v>哈尔滨三联药业股份有限公司</v>
          </cell>
          <cell r="G13" t="str">
            <v>哈尔滨三联药业股份有限公司</v>
          </cell>
          <cell r="H13" t="str">
            <v>未过评</v>
          </cell>
          <cell r="I13">
            <v>178</v>
          </cell>
          <cell r="J13" t="str">
            <v>不符合</v>
          </cell>
          <cell r="K13" t="str">
            <v>普通超过评</v>
          </cell>
          <cell r="L13">
            <v>178</v>
          </cell>
        </row>
        <row r="14">
          <cell r="A14" t="str">
            <v>XB05CBP122S002010101749</v>
          </cell>
          <cell r="B14" t="str">
            <v>平衡盐冲洗液</v>
          </cell>
          <cell r="C14" t="str">
            <v>冲洗剂</v>
          </cell>
          <cell r="D14" t="str">
            <v>500ml</v>
          </cell>
          <cell r="E14">
            <v>1</v>
          </cell>
          <cell r="F14" t="str">
            <v>扬子江药业集团有限公司</v>
          </cell>
          <cell r="G14" t="str">
            <v>扬子江药业集团有限公司</v>
          </cell>
          <cell r="H14" t="str">
            <v>未过评</v>
          </cell>
          <cell r="I14">
            <v>178.25</v>
          </cell>
          <cell r="J14" t="str">
            <v>不符合</v>
          </cell>
          <cell r="K14" t="str">
            <v>普通超过评</v>
          </cell>
          <cell r="L14">
            <v>178.25</v>
          </cell>
        </row>
        <row r="15">
          <cell r="A15" t="str">
            <v>XH01BAQ117B002010200526</v>
          </cell>
          <cell r="B15" t="str">
            <v>去氨加压素注射液</v>
          </cell>
          <cell r="C15" t="str">
            <v>注射液</v>
          </cell>
          <cell r="D15" t="str">
            <v>按C₄₆H₆₄N₁₄O₁₂S₂计1ml:13.35μg</v>
          </cell>
          <cell r="E15">
            <v>1</v>
          </cell>
          <cell r="F15" t="str">
            <v>甘肃成纪生物药业有限公司</v>
          </cell>
          <cell r="G15" t="str">
            <v>深圳翰宇药业股份有限公司</v>
          </cell>
          <cell r="H15" t="str">
            <v>过评</v>
          </cell>
          <cell r="I15">
            <v>46.76</v>
          </cell>
          <cell r="J15" t="str">
            <v>不符合</v>
          </cell>
          <cell r="K15" t="str">
            <v>同厂家不符合差比</v>
          </cell>
          <cell r="L15">
            <v>46.76</v>
          </cell>
        </row>
        <row r="16">
          <cell r="A16" t="str">
            <v>XR03CCS048A001010104290</v>
          </cell>
          <cell r="B16" t="str">
            <v>硫酸沙丁胺醇片</v>
          </cell>
          <cell r="C16" t="str">
            <v>片剂</v>
          </cell>
          <cell r="D16" t="str">
            <v>2mg</v>
          </cell>
          <cell r="E16">
            <v>100</v>
          </cell>
          <cell r="F16" t="str">
            <v>云鹏医药集团有限公司</v>
          </cell>
          <cell r="G16" t="str">
            <v>云鹏医药集团有限公司</v>
          </cell>
          <cell r="H16" t="str">
            <v>未过评</v>
          </cell>
          <cell r="I16">
            <v>15.3</v>
          </cell>
          <cell r="J16" t="str">
            <v>不符合</v>
          </cell>
          <cell r="K16" t="str">
            <v>普通超过评</v>
          </cell>
          <cell r="L16">
            <v>15.3</v>
          </cell>
        </row>
        <row r="17">
          <cell r="A17" t="str">
            <v>XJ01DCT072N001010100513</v>
          </cell>
          <cell r="B17" t="str">
            <v>头孢克洛颗粒</v>
          </cell>
          <cell r="C17" t="str">
            <v>颗粒剂</v>
          </cell>
          <cell r="D17" t="str">
            <v> 0.125g</v>
          </cell>
          <cell r="E17">
            <v>6</v>
          </cell>
          <cell r="F17" t="str">
            <v>深圳立健药业有限公司</v>
          </cell>
          <cell r="G17" t="str">
            <v>深圳立健药业有限公司</v>
          </cell>
          <cell r="H17" t="str">
            <v>未过评</v>
          </cell>
          <cell r="I17">
            <v>5.11</v>
          </cell>
          <cell r="J17" t="str">
            <v>不符合</v>
          </cell>
          <cell r="K17" t="str">
            <v>普通超过评</v>
          </cell>
          <cell r="L17">
            <v>5.11</v>
          </cell>
        </row>
        <row r="18">
          <cell r="A18" t="str">
            <v>XJ01DCT072N001020204129</v>
          </cell>
          <cell r="B18" t="str">
            <v>头孢克洛颗粒</v>
          </cell>
          <cell r="C18" t="str">
            <v>颗粒剂</v>
          </cell>
          <cell r="D18" t="str">
            <v>0.1g</v>
          </cell>
          <cell r="E18">
            <v>9</v>
          </cell>
          <cell r="F18" t="str">
            <v>山东鲁抗医药股份有限公司</v>
          </cell>
          <cell r="G18" t="str">
            <v>山东鲁抗医药股份有限公司</v>
          </cell>
          <cell r="H18" t="str">
            <v>未过评</v>
          </cell>
          <cell r="I18">
            <v>7.44</v>
          </cell>
          <cell r="J18" t="str">
            <v>不符合</v>
          </cell>
          <cell r="K18" t="str">
            <v>普通超过评</v>
          </cell>
          <cell r="L18">
            <v>7.44</v>
          </cell>
        </row>
        <row r="19">
          <cell r="A19" t="str">
            <v>XJ01DCT072N001010202779</v>
          </cell>
          <cell r="B19" t="str">
            <v>头孢克洛颗粒</v>
          </cell>
          <cell r="C19" t="str">
            <v>颗粒剂</v>
          </cell>
          <cell r="D19" t="str">
            <v>0.1g</v>
          </cell>
          <cell r="E19">
            <v>9</v>
          </cell>
          <cell r="F19" t="str">
            <v>万邦德制药集团有限公司</v>
          </cell>
          <cell r="G19" t="str">
            <v>万邦德制药集团有限公司</v>
          </cell>
          <cell r="H19" t="str">
            <v>未过评</v>
          </cell>
          <cell r="I19">
            <v>8.05</v>
          </cell>
          <cell r="J19" t="str">
            <v>不符合</v>
          </cell>
          <cell r="K19" t="str">
            <v>普通超过评</v>
          </cell>
          <cell r="L19">
            <v>8.05</v>
          </cell>
        </row>
        <row r="20">
          <cell r="A20" t="str">
            <v>XA07XAX061N001010402120</v>
          </cell>
          <cell r="B20" t="str">
            <v>消旋卡多曲颗粒</v>
          </cell>
          <cell r="C20" t="str">
            <v>颗粒剂</v>
          </cell>
          <cell r="D20" t="str">
            <v>10mg</v>
          </cell>
          <cell r="E20">
            <v>18</v>
          </cell>
          <cell r="F20" t="str">
            <v>四川百利药业有限责任公司</v>
          </cell>
          <cell r="G20" t="str">
            <v>四川百利药业有限责任公司</v>
          </cell>
          <cell r="H20" t="str">
            <v>未过评</v>
          </cell>
          <cell r="I20">
            <v>30.96</v>
          </cell>
          <cell r="J20" t="str">
            <v>不符合</v>
          </cell>
          <cell r="K20" t="str">
            <v>普通超过评</v>
          </cell>
          <cell r="L20">
            <v>30.96</v>
          </cell>
        </row>
        <row r="21">
          <cell r="A21" t="str">
            <v>XA07XAX061N001010202120</v>
          </cell>
          <cell r="B21" t="str">
            <v>消旋卡多曲颗粒</v>
          </cell>
          <cell r="C21" t="str">
            <v>颗粒剂</v>
          </cell>
          <cell r="D21" t="str">
            <v>10mg</v>
          </cell>
          <cell r="E21">
            <v>10</v>
          </cell>
          <cell r="F21" t="str">
            <v>四川百利药业有限责任公司</v>
          </cell>
          <cell r="G21" t="str">
            <v>四川百利药业有限责任公司</v>
          </cell>
          <cell r="H21" t="str">
            <v>未过评</v>
          </cell>
          <cell r="I21">
            <v>17.2</v>
          </cell>
          <cell r="J21" t="str">
            <v>不符合</v>
          </cell>
          <cell r="K21" t="str">
            <v>普通超过评</v>
          </cell>
          <cell r="L21">
            <v>17.2</v>
          </cell>
        </row>
        <row r="22">
          <cell r="A22" t="str">
            <v>XA07XAX061N001010302120</v>
          </cell>
          <cell r="B22" t="str">
            <v>消旋卡多曲颗粒</v>
          </cell>
          <cell r="C22" t="str">
            <v>颗粒剂</v>
          </cell>
          <cell r="D22" t="str">
            <v>10mg</v>
          </cell>
          <cell r="E22">
            <v>12</v>
          </cell>
          <cell r="F22" t="str">
            <v>四川百利药业有限责任公司</v>
          </cell>
          <cell r="G22" t="str">
            <v>四川百利药业有限责任公司</v>
          </cell>
          <cell r="H22" t="str">
            <v>未过评</v>
          </cell>
          <cell r="I22">
            <v>20.64</v>
          </cell>
          <cell r="J22" t="str">
            <v>不符合</v>
          </cell>
          <cell r="K22" t="str">
            <v>普通超过评</v>
          </cell>
          <cell r="L22">
            <v>20.64</v>
          </cell>
        </row>
        <row r="23">
          <cell r="A23" t="str">
            <v>XC01DAX072A001010202967</v>
          </cell>
          <cell r="B23" t="str">
            <v>硝酸甘油片</v>
          </cell>
          <cell r="C23" t="str">
            <v>片剂</v>
          </cell>
          <cell r="D23" t="str">
            <v>0.5mg</v>
          </cell>
          <cell r="E23">
            <v>100</v>
          </cell>
          <cell r="F23" t="str">
            <v>山西振东安欣生物制药有限公司</v>
          </cell>
          <cell r="G23" t="str">
            <v>山西振东安欣生物制药有限公司</v>
          </cell>
          <cell r="H23" t="str">
            <v>未过评</v>
          </cell>
          <cell r="I23">
            <v>37.65</v>
          </cell>
          <cell r="J23" t="str">
            <v>不符合</v>
          </cell>
          <cell r="K23" t="str">
            <v>普通超过评</v>
          </cell>
          <cell r="L23">
            <v>37.65</v>
          </cell>
        </row>
        <row r="24">
          <cell r="A24" t="str">
            <v>XC01DAX078B002020104021</v>
          </cell>
          <cell r="B24" t="str">
            <v>硝酸异山梨酯注射液</v>
          </cell>
          <cell r="C24" t="str">
            <v>注射剂</v>
          </cell>
          <cell r="D24" t="str">
            <v>5ml:5mg</v>
          </cell>
          <cell r="E24">
            <v>5</v>
          </cell>
          <cell r="F24" t="str">
            <v>齐鲁制药有限公司</v>
          </cell>
          <cell r="G24" t="str">
            <v>齐鲁制药有限公司</v>
          </cell>
          <cell r="H24" t="str">
            <v>过评</v>
          </cell>
          <cell r="I24">
            <v>23.4</v>
          </cell>
          <cell r="J24" t="str">
            <v>不符合</v>
          </cell>
          <cell r="K24" t="str">
            <v>同厂家不符合差比 </v>
          </cell>
          <cell r="L24" t="e">
            <v>#N/A</v>
          </cell>
        </row>
        <row r="25">
          <cell r="A25" t="str">
            <v>XC01DAX214B002010105251</v>
          </cell>
          <cell r="B25" t="str">
            <v>硝酸异山梨酯氯化钠注射液</v>
          </cell>
          <cell r="C25" t="str">
            <v>注射液</v>
          </cell>
          <cell r="D25" t="str">
            <v>100ml:硝酸异山梨酯10mg与氯化钠0.9g</v>
          </cell>
          <cell r="E25">
            <v>1</v>
          </cell>
          <cell r="F25" t="str">
            <v>回音必集团江西东亚制药有限公司</v>
          </cell>
          <cell r="G25" t="str">
            <v>回音必集团江西东亚制药有限公司</v>
          </cell>
          <cell r="H25" t="str">
            <v>未过评</v>
          </cell>
          <cell r="I25">
            <v>19.8</v>
          </cell>
          <cell r="J25" t="str">
            <v>不符合</v>
          </cell>
          <cell r="K25" t="str">
            <v>普通超过评</v>
          </cell>
          <cell r="L25" t="e">
            <v>#N/A</v>
          </cell>
        </row>
        <row r="26">
          <cell r="A26" t="str">
            <v>XR05CBX169B002010204207</v>
          </cell>
          <cell r="B26" t="str">
            <v>盐酸溴己新注射液</v>
          </cell>
          <cell r="C26" t="str">
            <v>注射液</v>
          </cell>
          <cell r="D26" t="str">
            <v>2ml:4mg</v>
          </cell>
          <cell r="E26">
            <v>1</v>
          </cell>
          <cell r="F26" t="str">
            <v>山东圣鲁制药有限公司</v>
          </cell>
          <cell r="G26" t="str">
            <v>山东圣鲁制药有限公司</v>
          </cell>
          <cell r="H26" t="str">
            <v>未过评</v>
          </cell>
          <cell r="I26">
            <v>8.09</v>
          </cell>
          <cell r="J26" t="str">
            <v>不符合</v>
          </cell>
          <cell r="K26" t="str">
            <v>普通超过评</v>
          </cell>
          <cell r="L26">
            <v>7.79</v>
          </cell>
        </row>
        <row r="27">
          <cell r="A27" t="str">
            <v>XR05CBX169B001010102557</v>
          </cell>
          <cell r="B27" t="str">
            <v>注射用盐酸溴己新</v>
          </cell>
          <cell r="C27" t="str">
            <v>注射剂</v>
          </cell>
          <cell r="D27" t="str">
            <v>4mg</v>
          </cell>
          <cell r="E27">
            <v>3</v>
          </cell>
          <cell r="F27" t="str">
            <v>河北智同生物制药股份有限公司</v>
          </cell>
          <cell r="G27" t="str">
            <v>河北智同生物制药股份有限公司</v>
          </cell>
          <cell r="H27" t="str">
            <v>未过评</v>
          </cell>
          <cell r="I27">
            <v>24.72</v>
          </cell>
          <cell r="J27" t="str">
            <v>不符合</v>
          </cell>
          <cell r="K27" t="str">
            <v>普通超过评</v>
          </cell>
          <cell r="L27" t="e">
            <v>#N/A</v>
          </cell>
        </row>
        <row r="28">
          <cell r="A28" t="str">
            <v>XR05CBX169B001020105754</v>
          </cell>
          <cell r="B28" t="str">
            <v>注射用盐酸溴己新</v>
          </cell>
          <cell r="C28" t="str">
            <v>冻干粉针剂</v>
          </cell>
          <cell r="D28" t="str">
            <v>4mg</v>
          </cell>
          <cell r="E28">
            <v>1</v>
          </cell>
          <cell r="F28" t="str">
            <v>海南葫芦娃药业集团股份有限公司</v>
          </cell>
          <cell r="G28" t="str">
            <v>海南葫芦娃药业集团股份有限公司</v>
          </cell>
          <cell r="H28" t="str">
            <v>未过评</v>
          </cell>
          <cell r="I28">
            <v>8.25</v>
          </cell>
          <cell r="J28" t="str">
            <v>不符合</v>
          </cell>
          <cell r="K28" t="str">
            <v>普通超过评</v>
          </cell>
          <cell r="L28">
            <v>8.25</v>
          </cell>
        </row>
        <row r="29">
          <cell r="A29" t="str">
            <v>XR05CBX201B002010105319</v>
          </cell>
          <cell r="B29" t="str">
            <v>盐酸溴己新葡萄糖注射液</v>
          </cell>
          <cell r="C29" t="str">
            <v>注射剂</v>
          </cell>
          <cell r="D29" t="str">
            <v>100ml:盐酸溴己新4mg与葡萄糖5g</v>
          </cell>
          <cell r="E29">
            <v>1</v>
          </cell>
          <cell r="F29" t="str">
            <v>江西科伦药业有限公司</v>
          </cell>
          <cell r="G29" t="str">
            <v>江西亿友药业有限公司</v>
          </cell>
          <cell r="H29" t="str">
            <v>未过评</v>
          </cell>
          <cell r="I29">
            <v>11.27</v>
          </cell>
          <cell r="J29" t="str">
            <v>不符合</v>
          </cell>
          <cell r="K29" t="str">
            <v>普通超过评</v>
          </cell>
          <cell r="L29">
            <v>11.27</v>
          </cell>
        </row>
        <row r="30">
          <cell r="A30" t="str">
            <v>XR05DAY187A001010102767</v>
          </cell>
          <cell r="B30" t="str">
            <v>氢溴酸右美沙芬片</v>
          </cell>
          <cell r="C30" t="str">
            <v>片剂</v>
          </cell>
          <cell r="D30" t="str">
            <v>15mg</v>
          </cell>
          <cell r="E30">
            <v>24</v>
          </cell>
          <cell r="F30" t="str">
            <v>以岭万洲国际制药有限公司</v>
          </cell>
          <cell r="G30" t="str">
            <v>石家庄以岭药业股份有限公司</v>
          </cell>
          <cell r="H30" t="str">
            <v>过评</v>
          </cell>
          <cell r="I30">
            <v>28.8</v>
          </cell>
          <cell r="J30" t="str">
            <v>不符合</v>
          </cell>
          <cell r="K30" t="str">
            <v>超同组1.8倍</v>
          </cell>
          <cell r="L30">
            <v>28.8</v>
          </cell>
        </row>
        <row r="31">
          <cell r="A31" t="str">
            <v>XB05BAZ018B002010101847</v>
          </cell>
          <cell r="B31" t="str">
            <v>脂肪乳注射液(C14-24)</v>
          </cell>
          <cell r="C31" t="str">
            <v>注射液</v>
          </cell>
          <cell r="D31" t="str">
            <v>250ml:50g(大豆油):3g(卵磷脂)</v>
          </cell>
          <cell r="E31">
            <v>1</v>
          </cell>
          <cell r="F31" t="str">
            <v>湖北长联杜勒制药有限公司</v>
          </cell>
          <cell r="G31" t="str">
            <v>湖北长联杜勒制药有限公司</v>
          </cell>
          <cell r="H31" t="str">
            <v>未过评</v>
          </cell>
          <cell r="I31">
            <v>19.19</v>
          </cell>
          <cell r="J31" t="str">
            <v>不符合</v>
          </cell>
          <cell r="K31" t="str">
            <v>普通超过评</v>
          </cell>
          <cell r="L31">
            <v>19.19</v>
          </cell>
        </row>
        <row r="32">
          <cell r="A32" t="str">
            <v>XB05BAZ018B002020102180</v>
          </cell>
          <cell r="B32" t="str">
            <v>脂肪乳注射液(C14-24)</v>
          </cell>
          <cell r="C32" t="str">
            <v>注射剂</v>
          </cell>
          <cell r="D32" t="str">
            <v>100ml:大豆油20g</v>
          </cell>
          <cell r="E32">
            <v>1</v>
          </cell>
          <cell r="F32" t="str">
            <v>四川科伦药业股份有限公司</v>
          </cell>
          <cell r="G32" t="str">
            <v>四川科伦药业股份有限公司</v>
          </cell>
          <cell r="H32" t="str">
            <v>未过评</v>
          </cell>
          <cell r="I32">
            <v>14.29</v>
          </cell>
          <cell r="J32" t="str">
            <v>不符合</v>
          </cell>
          <cell r="K32" t="str">
            <v>普通超过评</v>
          </cell>
          <cell r="L32">
            <v>14.29</v>
          </cell>
        </row>
        <row r="33">
          <cell r="A33" t="str">
            <v>XB05BAZ018B002060102180</v>
          </cell>
          <cell r="B33" t="str">
            <v>脂肪乳注射液(C14-24)</v>
          </cell>
          <cell r="C33" t="str">
            <v>注射剂</v>
          </cell>
          <cell r="D33" t="str">
            <v>250ml:大豆油75g</v>
          </cell>
          <cell r="E33">
            <v>1</v>
          </cell>
          <cell r="F33" t="str">
            <v>四川科伦药业股份有限公司</v>
          </cell>
          <cell r="G33" t="str">
            <v>四川科伦药业股份有限公司</v>
          </cell>
          <cell r="H33" t="str">
            <v>未过评</v>
          </cell>
          <cell r="I33">
            <v>42.58</v>
          </cell>
          <cell r="J33" t="str">
            <v>不符合</v>
          </cell>
          <cell r="K33" t="str">
            <v>普通超过评</v>
          </cell>
          <cell r="L33">
            <v>42.58</v>
          </cell>
        </row>
        <row r="34">
          <cell r="A34" t="str">
            <v>XB05BAZ018B002010100273</v>
          </cell>
          <cell r="B34" t="str">
            <v>脂肪乳注射液(C14~24)</v>
          </cell>
          <cell r="C34" t="str">
            <v>注射剂</v>
          </cell>
          <cell r="D34" t="str">
            <v>250ml:50g(大豆油):3g(卵磷脂)</v>
          </cell>
          <cell r="E34">
            <v>1</v>
          </cell>
          <cell r="F34" t="str">
            <v>广东大冢制药有限公司</v>
          </cell>
          <cell r="G34" t="str">
            <v>广东大冢制药有限公司</v>
          </cell>
          <cell r="H34" t="str">
            <v>未过评</v>
          </cell>
          <cell r="I34">
            <v>35.8</v>
          </cell>
          <cell r="J34" t="str">
            <v>不符合</v>
          </cell>
          <cell r="K34" t="str">
            <v>普通超过评</v>
          </cell>
          <cell r="L34">
            <v>35.8</v>
          </cell>
        </row>
        <row r="35">
          <cell r="A35" t="str">
            <v>XM05BAA029A001010100177</v>
          </cell>
          <cell r="B35" t="str">
            <v>阿仑膦酸钠片</v>
          </cell>
          <cell r="C35" t="str">
            <v>片剂</v>
          </cell>
          <cell r="D35" t="str">
            <v>10mg</v>
          </cell>
          <cell r="E35">
            <v>7</v>
          </cell>
          <cell r="F35" t="str">
            <v>北京福元医药股份有限公司</v>
          </cell>
          <cell r="G35" t="str">
            <v>北京福元医药股份有限公司</v>
          </cell>
          <cell r="H35" t="str">
            <v>未过评</v>
          </cell>
          <cell r="I35">
            <v>15.39</v>
          </cell>
          <cell r="J35" t="str">
            <v>不符合</v>
          </cell>
          <cell r="K35" t="str">
            <v>普通超过评</v>
          </cell>
          <cell r="L35">
            <v>15.39</v>
          </cell>
        </row>
        <row r="36">
          <cell r="A36" t="str">
            <v>XM05BAA029A001020202066</v>
          </cell>
          <cell r="B36" t="str">
            <v>阿仑膦酸钠片</v>
          </cell>
          <cell r="C36" t="str">
            <v>片剂</v>
          </cell>
          <cell r="D36" t="str">
            <v>70mg(按阿仑膦酸计)</v>
          </cell>
          <cell r="E36">
            <v>4</v>
          </cell>
          <cell r="F36" t="str">
            <v>成都天台山制药股份有限公司</v>
          </cell>
          <cell r="G36" t="str">
            <v>成都天台山制药股份有限公司</v>
          </cell>
          <cell r="H36" t="str">
            <v>未过评</v>
          </cell>
          <cell r="I36">
            <v>50.74</v>
          </cell>
          <cell r="J36" t="str">
            <v>不符合</v>
          </cell>
          <cell r="K36" t="str">
            <v>普通超过评</v>
          </cell>
          <cell r="L36">
            <v>50.74</v>
          </cell>
        </row>
        <row r="37">
          <cell r="A37" t="str">
            <v>XM05BAA029A001020102066</v>
          </cell>
          <cell r="B37" t="str">
            <v>阿仑膦酸钠片</v>
          </cell>
          <cell r="C37" t="str">
            <v>片剂</v>
          </cell>
          <cell r="D37" t="str">
            <v>70mg(按阿仑膦酸计)</v>
          </cell>
          <cell r="E37">
            <v>2</v>
          </cell>
          <cell r="F37" t="str">
            <v>成都天台山制药股份有限公司</v>
          </cell>
          <cell r="G37" t="str">
            <v>成都天台山制药股份有限公司</v>
          </cell>
          <cell r="H37" t="str">
            <v>未过评</v>
          </cell>
          <cell r="I37">
            <v>25.37</v>
          </cell>
          <cell r="J37" t="str">
            <v>不符合</v>
          </cell>
          <cell r="K37" t="str">
            <v>普通超过评</v>
          </cell>
          <cell r="L37">
            <v>25.37</v>
          </cell>
        </row>
        <row r="38">
          <cell r="A38" t="str">
            <v>XM05BAA029A001010100269</v>
          </cell>
          <cell r="B38" t="str">
            <v>阿仑膦酸钠片</v>
          </cell>
          <cell r="C38" t="str">
            <v>片剂</v>
          </cell>
          <cell r="D38" t="str">
            <v>按C4H13NO7P2计10mg</v>
          </cell>
          <cell r="E38">
            <v>7</v>
          </cell>
          <cell r="F38" t="str">
            <v>广东彼迪药业有限公司</v>
          </cell>
          <cell r="G38" t="str">
            <v>广东彼迪药业有限公司</v>
          </cell>
          <cell r="H38" t="str">
            <v>未过评</v>
          </cell>
          <cell r="I38">
            <v>15.82</v>
          </cell>
          <cell r="J38" t="str">
            <v>不符合</v>
          </cell>
          <cell r="K38" t="str">
            <v>普通超过评</v>
          </cell>
          <cell r="L38">
            <v>15.07</v>
          </cell>
        </row>
        <row r="39">
          <cell r="A39" t="str">
            <v>XM05BAA029A001010105788</v>
          </cell>
          <cell r="B39" t="str">
            <v>阿仑膦酸钠片</v>
          </cell>
          <cell r="C39" t="str">
            <v>片剂</v>
          </cell>
          <cell r="D39" t="str">
            <v>10mg</v>
          </cell>
          <cell r="E39">
            <v>10</v>
          </cell>
          <cell r="F39" t="str">
            <v>海南凯健制药有限公司</v>
          </cell>
          <cell r="G39" t="str">
            <v>海南凯健制药有限公司</v>
          </cell>
          <cell r="H39" t="str">
            <v>未过评</v>
          </cell>
          <cell r="I39">
            <v>25.64</v>
          </cell>
          <cell r="J39" t="str">
            <v>不符合</v>
          </cell>
          <cell r="K39" t="str">
            <v>普通超过评</v>
          </cell>
          <cell r="L39">
            <v>25.64</v>
          </cell>
        </row>
        <row r="40">
          <cell r="A40" t="str">
            <v>XM05BAA029A001010204131</v>
          </cell>
          <cell r="B40" t="str">
            <v>阿仑膦酸钠片</v>
          </cell>
          <cell r="C40" t="str">
            <v>片剂</v>
          </cell>
          <cell r="D40" t="str">
            <v>10mg(按阿仑膦酸计算)</v>
          </cell>
          <cell r="E40">
            <v>14</v>
          </cell>
          <cell r="F40" t="str">
            <v>山东鲁抗医药集团赛特有限责任公司</v>
          </cell>
          <cell r="G40" t="str">
            <v>山东鲁抗医药集团赛特有限责任公司</v>
          </cell>
          <cell r="H40" t="str">
            <v>未过评</v>
          </cell>
          <cell r="I40">
            <v>31.33</v>
          </cell>
          <cell r="J40" t="str">
            <v>不符合</v>
          </cell>
          <cell r="K40" t="str">
            <v>普通超过评</v>
          </cell>
          <cell r="L40">
            <v>31.33</v>
          </cell>
        </row>
        <row r="41">
          <cell r="A41" t="str">
            <v>XM05BAA029A001010104131</v>
          </cell>
          <cell r="B41" t="str">
            <v>阿仑膦酸钠片</v>
          </cell>
          <cell r="C41" t="str">
            <v>片剂</v>
          </cell>
          <cell r="D41" t="str">
            <v>10mg(按阿仑膦酸计算)</v>
          </cell>
          <cell r="E41">
            <v>7</v>
          </cell>
          <cell r="F41" t="str">
            <v>山东鲁抗医药集团赛特有限责任公司</v>
          </cell>
          <cell r="G41" t="str">
            <v>山东鲁抗医药集团赛特有限责任公司</v>
          </cell>
          <cell r="H41" t="str">
            <v>未过评</v>
          </cell>
          <cell r="I41">
            <v>15.82</v>
          </cell>
          <cell r="J41" t="str">
            <v>不符合</v>
          </cell>
          <cell r="K41" t="str">
            <v>普通超过评</v>
          </cell>
          <cell r="L41">
            <v>15.82</v>
          </cell>
        </row>
        <row r="42">
          <cell r="A42" t="str">
            <v>XM05BAA029A012010202770</v>
          </cell>
          <cell r="B42" t="str">
            <v>阿仑膦酸钠肠溶片</v>
          </cell>
          <cell r="C42" t="str">
            <v>肠溶片</v>
          </cell>
          <cell r="D42" t="str">
            <v>70mg</v>
          </cell>
          <cell r="E42">
            <v>4</v>
          </cell>
          <cell r="F42" t="str">
            <v>石药集团欧意药业有限公司</v>
          </cell>
          <cell r="G42" t="str">
            <v>石药集团欧意药业有限公司</v>
          </cell>
          <cell r="H42" t="str">
            <v>未过评</v>
          </cell>
          <cell r="I42">
            <v>81.6</v>
          </cell>
          <cell r="J42" t="str">
            <v>不符合</v>
          </cell>
          <cell r="K42" t="str">
            <v>普通超过评</v>
          </cell>
          <cell r="L42">
            <v>81.6</v>
          </cell>
        </row>
        <row r="43">
          <cell r="A43" t="str">
            <v>XM05BAA029A001020202770</v>
          </cell>
          <cell r="B43" t="str">
            <v>阿仑膦酸钠片</v>
          </cell>
          <cell r="C43" t="str">
            <v>片剂</v>
          </cell>
          <cell r="D43" t="str">
            <v>70mg</v>
          </cell>
          <cell r="E43">
            <v>2</v>
          </cell>
          <cell r="F43" t="str">
            <v>石药集团欧意药业有限公司</v>
          </cell>
          <cell r="G43" t="str">
            <v>石药集团欧意药业有限公司</v>
          </cell>
          <cell r="H43" t="str">
            <v>未过评</v>
          </cell>
          <cell r="I43">
            <v>29.5</v>
          </cell>
          <cell r="J43" t="str">
            <v>不符合</v>
          </cell>
          <cell r="K43" t="str">
            <v>普通超过评</v>
          </cell>
          <cell r="L43">
            <v>29.5</v>
          </cell>
        </row>
        <row r="44">
          <cell r="A44" t="str">
            <v>XM05BBA030A001010202770</v>
          </cell>
          <cell r="B44" t="str">
            <v>阿仑膦酸钠维D3片</v>
          </cell>
          <cell r="C44" t="str">
            <v>薄膜衣片</v>
          </cell>
          <cell r="D44" t="str">
            <v>每片含阿仑膦酸钠70mg(按阿仑膦酸计),维生素D3 2800IU</v>
          </cell>
          <cell r="E44">
            <v>4</v>
          </cell>
          <cell r="F44" t="str">
            <v>石药集团欧意药业有限公司</v>
          </cell>
          <cell r="G44" t="str">
            <v>石药集团欧意药业有限公司</v>
          </cell>
          <cell r="H44" t="str">
            <v>未过评</v>
          </cell>
          <cell r="I44">
            <v>150.5</v>
          </cell>
          <cell r="J44" t="str">
            <v>不符合</v>
          </cell>
          <cell r="K44" t="str">
            <v>普通超过评</v>
          </cell>
          <cell r="L44">
            <v>150.5</v>
          </cell>
        </row>
        <row r="45">
          <cell r="A45" t="str">
            <v>XM05BAA029A012010102770</v>
          </cell>
          <cell r="B45" t="str">
            <v>阿仑膦酸钠肠溶片</v>
          </cell>
          <cell r="C45" t="str">
            <v>肠溶片</v>
          </cell>
          <cell r="D45" t="str">
            <v>70mg</v>
          </cell>
          <cell r="E45">
            <v>1</v>
          </cell>
          <cell r="F45" t="str">
            <v>石药集团欧意药业有限公司</v>
          </cell>
          <cell r="G45" t="str">
            <v>石药集团欧意药业有限公司</v>
          </cell>
          <cell r="H45" t="str">
            <v>未过评</v>
          </cell>
          <cell r="I45">
            <v>21.46</v>
          </cell>
          <cell r="J45" t="str">
            <v>不符合</v>
          </cell>
          <cell r="K45" t="str">
            <v>普通超过评</v>
          </cell>
          <cell r="L45">
            <v>21.46</v>
          </cell>
        </row>
        <row r="46">
          <cell r="A46" t="str">
            <v>XM05BAA029A001010102770</v>
          </cell>
          <cell r="B46" t="str">
            <v>阿仑膦酸钠片</v>
          </cell>
          <cell r="C46" t="str">
            <v>片剂</v>
          </cell>
          <cell r="D46" t="str">
            <v>10mg</v>
          </cell>
          <cell r="E46">
            <v>6</v>
          </cell>
          <cell r="F46" t="str">
            <v>石药集团欧意药业有限公司</v>
          </cell>
          <cell r="G46" t="str">
            <v>石药集团欧意药业有限公司</v>
          </cell>
          <cell r="H46" t="str">
            <v>未过评</v>
          </cell>
          <cell r="I46">
            <v>17.35</v>
          </cell>
          <cell r="J46" t="str">
            <v>不符合</v>
          </cell>
          <cell r="K46" t="str">
            <v>普通超过评</v>
          </cell>
          <cell r="L46">
            <v>17.35</v>
          </cell>
        </row>
        <row r="47">
          <cell r="A47" t="str">
            <v>XM05BBA030A001010102770</v>
          </cell>
          <cell r="B47" t="str">
            <v>阿仑膦酸钠维D3片</v>
          </cell>
          <cell r="C47" t="str">
            <v>薄膜衣片</v>
          </cell>
          <cell r="D47" t="str">
            <v>每片含阿仑膦酸钠70mg(按阿仑膦酸计),维生素D3 2800IU</v>
          </cell>
          <cell r="E47">
            <v>1</v>
          </cell>
          <cell r="F47" t="str">
            <v>石药集团欧意药业有限公司</v>
          </cell>
          <cell r="G47" t="str">
            <v>石药集团欧意药业有限公司</v>
          </cell>
          <cell r="H47" t="str">
            <v>未过评</v>
          </cell>
          <cell r="I47">
            <v>39.58</v>
          </cell>
          <cell r="J47" t="str">
            <v>不符合</v>
          </cell>
          <cell r="K47" t="str">
            <v>普通超过评</v>
          </cell>
          <cell r="L47">
            <v>39.58</v>
          </cell>
        </row>
        <row r="48">
          <cell r="A48" t="str">
            <v>XM05BAA029A001010100841</v>
          </cell>
          <cell r="B48" t="str">
            <v>阿仑膦酸钠片</v>
          </cell>
          <cell r="C48" t="str">
            <v>素片</v>
          </cell>
          <cell r="D48" t="str">
            <v>10mg</v>
          </cell>
          <cell r="E48">
            <v>7</v>
          </cell>
          <cell r="F48" t="str">
            <v>扬子江药业集团上海海尼药业有限公司</v>
          </cell>
          <cell r="G48" t="str">
            <v>扬子江药业集团上海海尼药业有限公司</v>
          </cell>
          <cell r="H48" t="str">
            <v>未过评</v>
          </cell>
          <cell r="I48">
            <v>15.82</v>
          </cell>
          <cell r="J48" t="str">
            <v>不符合</v>
          </cell>
          <cell r="K48" t="str">
            <v>普通超过评</v>
          </cell>
          <cell r="L48">
            <v>15.82</v>
          </cell>
        </row>
        <row r="49">
          <cell r="A49" t="str">
            <v>XL01BAJ025B001010103010</v>
          </cell>
          <cell r="B49" t="str">
            <v>注射用甲氨蝶呤</v>
          </cell>
          <cell r="C49" t="str">
            <v>注射剂</v>
          </cell>
          <cell r="D49" t="str">
            <v>5mg</v>
          </cell>
          <cell r="E49">
            <v>1</v>
          </cell>
          <cell r="F49" t="str">
            <v>仁合熙德隆药业有限公司</v>
          </cell>
          <cell r="G49" t="str">
            <v>仁合熙德隆药业有限公司</v>
          </cell>
          <cell r="H49" t="str">
            <v>未过评</v>
          </cell>
          <cell r="I49">
            <v>48</v>
          </cell>
          <cell r="J49" t="str">
            <v>不符合</v>
          </cell>
          <cell r="K49" t="str">
            <v>普通超过评</v>
          </cell>
          <cell r="L49">
            <v>48</v>
          </cell>
        </row>
        <row r="50">
          <cell r="A50" t="str">
            <v>XL01BAJ025B001020102918</v>
          </cell>
          <cell r="B50" t="str">
            <v>注射用甲氨蝶呤</v>
          </cell>
          <cell r="C50" t="str">
            <v>注射剂</v>
          </cell>
          <cell r="D50" t="str">
            <v>5mg</v>
          </cell>
          <cell r="E50">
            <v>10</v>
          </cell>
          <cell r="F50" t="str">
            <v>山西普德药业有限公司</v>
          </cell>
          <cell r="G50" t="str">
            <v>山西普德药业有限公司</v>
          </cell>
          <cell r="H50" t="str">
            <v>未过评</v>
          </cell>
          <cell r="I50">
            <v>479.9</v>
          </cell>
          <cell r="J50" t="str">
            <v>不符合</v>
          </cell>
          <cell r="K50" t="str">
            <v>普通超过评</v>
          </cell>
          <cell r="L50" t="e">
            <v>#N/A</v>
          </cell>
        </row>
        <row r="51">
          <cell r="A51" t="str">
            <v>XL01BAJ025B001030200310</v>
          </cell>
          <cell r="B51" t="str">
            <v>注射用甲氨蝶呤</v>
          </cell>
          <cell r="C51" t="str">
            <v>注射剂</v>
          </cell>
          <cell r="D51" t="str">
            <v>5mg</v>
          </cell>
          <cell r="E51">
            <v>1</v>
          </cell>
          <cell r="F51" t="str">
            <v>广东岭南制药有限公司</v>
          </cell>
          <cell r="G51" t="str">
            <v>广东岭南制药有限公司</v>
          </cell>
          <cell r="H51" t="str">
            <v>未过评</v>
          </cell>
          <cell r="I51">
            <v>47.8</v>
          </cell>
          <cell r="J51" t="str">
            <v>不符合</v>
          </cell>
          <cell r="K51" t="str">
            <v>普通超过评</v>
          </cell>
          <cell r="L51">
            <v>47.8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workbookViewId="0">
      <selection activeCell="A4" sqref="$A4:$XFD51"/>
    </sheetView>
  </sheetViews>
  <sheetFormatPr defaultColWidth="8.88888888888889" defaultRowHeight="14.4"/>
  <cols>
    <col min="1" max="1" width="18.2222222222222" customWidth="1"/>
    <col min="2" max="2" width="15.3333333333333" customWidth="1"/>
    <col min="4" max="4" width="16.6666666666667" customWidth="1"/>
    <col min="6" max="6" width="19" customWidth="1"/>
    <col min="7" max="7" width="19.1111111111111" customWidth="1"/>
    <col min="12" max="12" width="16.2222222222222" customWidth="1"/>
    <col min="14" max="14" width="19.2222222222222" customWidth="1"/>
  </cols>
  <sheetData>
    <row r="1" ht="17.4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1.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8"/>
    </row>
    <row r="3" ht="28.8" spans="1:13">
      <c r="A3" s="3" t="s">
        <v>13</v>
      </c>
      <c r="B3" s="3" t="s">
        <v>14</v>
      </c>
      <c r="C3" s="3" t="s">
        <v>15</v>
      </c>
      <c r="D3" s="3" t="s">
        <v>16</v>
      </c>
      <c r="E3" s="3">
        <v>1</v>
      </c>
      <c r="F3" s="3" t="s">
        <v>17</v>
      </c>
      <c r="G3" s="3" t="s">
        <v>17</v>
      </c>
      <c r="H3" s="4" t="s">
        <v>18</v>
      </c>
      <c r="I3" s="3">
        <v>45.8</v>
      </c>
      <c r="J3" s="4">
        <f>VLOOKUP(A3,[1]Sheet1!$A:$L,12,FALSE)</f>
        <v>45.8</v>
      </c>
      <c r="K3" s="4" t="s">
        <v>19</v>
      </c>
      <c r="L3" s="4" t="s">
        <v>20</v>
      </c>
      <c r="M3" s="8"/>
    </row>
    <row r="4" ht="31.2" spans="1:13">
      <c r="A4" s="3" t="s">
        <v>21</v>
      </c>
      <c r="B4" s="3" t="s">
        <v>22</v>
      </c>
      <c r="C4" s="4" t="s">
        <v>23</v>
      </c>
      <c r="D4" s="3" t="s">
        <v>24</v>
      </c>
      <c r="E4" s="3">
        <v>30</v>
      </c>
      <c r="F4" s="3" t="s">
        <v>25</v>
      </c>
      <c r="G4" s="3" t="s">
        <v>25</v>
      </c>
      <c r="H4" s="5" t="s">
        <v>18</v>
      </c>
      <c r="I4" s="3">
        <v>129</v>
      </c>
      <c r="J4" s="4">
        <f>VLOOKUP(A4,[1]Sheet1!$A:$L,12,FALSE)</f>
        <v>129</v>
      </c>
      <c r="K4" s="4" t="s">
        <v>19</v>
      </c>
      <c r="L4" s="4" t="s">
        <v>26</v>
      </c>
      <c r="M4" s="8"/>
    </row>
    <row r="5" ht="31.2" spans="1:13">
      <c r="A5" s="3" t="s">
        <v>27</v>
      </c>
      <c r="B5" s="6" t="s">
        <v>28</v>
      </c>
      <c r="C5" s="3" t="s">
        <v>15</v>
      </c>
      <c r="D5" s="3" t="s">
        <v>29</v>
      </c>
      <c r="E5" s="3">
        <v>15</v>
      </c>
      <c r="F5" s="3" t="s">
        <v>30</v>
      </c>
      <c r="G5" s="3" t="s">
        <v>31</v>
      </c>
      <c r="H5" s="3" t="s">
        <v>32</v>
      </c>
      <c r="I5" s="3">
        <v>108</v>
      </c>
      <c r="J5" s="4">
        <f>VLOOKUP(A5,[1]Sheet1!$A:$L,12,FALSE)</f>
        <v>108</v>
      </c>
      <c r="K5" s="4" t="s">
        <v>19</v>
      </c>
      <c r="L5" s="4" t="s">
        <v>26</v>
      </c>
      <c r="M5" s="8"/>
    </row>
    <row r="6" ht="57.6" spans="1:13">
      <c r="A6" s="3" t="s">
        <v>33</v>
      </c>
      <c r="B6" s="3" t="s">
        <v>34</v>
      </c>
      <c r="C6" s="3" t="s">
        <v>35</v>
      </c>
      <c r="D6" s="3" t="s">
        <v>36</v>
      </c>
      <c r="E6" s="4">
        <v>1</v>
      </c>
      <c r="F6" s="3" t="s">
        <v>37</v>
      </c>
      <c r="G6" s="3" t="s">
        <v>37</v>
      </c>
      <c r="H6" s="4" t="s">
        <v>38</v>
      </c>
      <c r="I6" s="3">
        <v>151.17</v>
      </c>
      <c r="J6" s="4">
        <f>VLOOKUP(A6,[1]Sheet1!$A:$L,12,FALSE)</f>
        <v>151.17</v>
      </c>
      <c r="K6" s="4" t="s">
        <v>19</v>
      </c>
      <c r="L6" s="4" t="s">
        <v>39</v>
      </c>
      <c r="M6" s="8"/>
    </row>
    <row r="7" ht="28.8" spans="1:13">
      <c r="A7" s="3" t="s">
        <v>40</v>
      </c>
      <c r="B7" s="3" t="s">
        <v>41</v>
      </c>
      <c r="C7" s="3" t="s">
        <v>15</v>
      </c>
      <c r="D7" s="3" t="s">
        <v>42</v>
      </c>
      <c r="E7" s="3">
        <v>40</v>
      </c>
      <c r="F7" s="3" t="s">
        <v>43</v>
      </c>
      <c r="G7" s="3" t="s">
        <v>43</v>
      </c>
      <c r="H7" s="6" t="s">
        <v>38</v>
      </c>
      <c r="I7" s="3">
        <v>12</v>
      </c>
      <c r="J7" s="4">
        <f>VLOOKUP(A7,[1]Sheet1!$A:$L,12,FALSE)</f>
        <v>12</v>
      </c>
      <c r="K7" s="4" t="s">
        <v>19</v>
      </c>
      <c r="L7" s="4" t="s">
        <v>39</v>
      </c>
      <c r="M7" s="8"/>
    </row>
    <row r="8" ht="28.8" spans="1:13">
      <c r="A8" s="3" t="s">
        <v>44</v>
      </c>
      <c r="B8" s="6" t="s">
        <v>45</v>
      </c>
      <c r="C8" s="3" t="s">
        <v>46</v>
      </c>
      <c r="D8" s="3" t="s">
        <v>47</v>
      </c>
      <c r="E8" s="3">
        <v>50</v>
      </c>
      <c r="F8" s="3" t="s">
        <v>48</v>
      </c>
      <c r="G8" s="3" t="s">
        <v>48</v>
      </c>
      <c r="H8" s="4" t="s">
        <v>38</v>
      </c>
      <c r="I8" s="3">
        <v>150</v>
      </c>
      <c r="J8" s="4">
        <f>VLOOKUP(A8,[1]Sheet1!$A:$L,12,FALSE)</f>
        <v>150</v>
      </c>
      <c r="K8" s="4" t="s">
        <v>19</v>
      </c>
      <c r="L8" s="4" t="s">
        <v>39</v>
      </c>
      <c r="M8" s="8"/>
    </row>
    <row r="9" ht="31.2" spans="1:13">
      <c r="A9" s="3" t="s">
        <v>49</v>
      </c>
      <c r="B9" s="6" t="s">
        <v>50</v>
      </c>
      <c r="C9" s="3" t="s">
        <v>51</v>
      </c>
      <c r="D9" s="3" t="s">
        <v>52</v>
      </c>
      <c r="E9" s="3">
        <v>28</v>
      </c>
      <c r="F9" s="3" t="s">
        <v>53</v>
      </c>
      <c r="G9" s="3" t="s">
        <v>53</v>
      </c>
      <c r="H9" s="4" t="s">
        <v>18</v>
      </c>
      <c r="I9" s="5">
        <v>254.99</v>
      </c>
      <c r="J9" s="4">
        <f>VLOOKUP(A9,[1]Sheet1!$A:$L,12,FALSE)</f>
        <v>254.99</v>
      </c>
      <c r="K9" s="4" t="s">
        <v>19</v>
      </c>
      <c r="L9" s="4" t="s">
        <v>26</v>
      </c>
      <c r="M9" s="8"/>
    </row>
    <row r="10" ht="28.8" spans="1:13">
      <c r="A10" s="3" t="s">
        <v>54</v>
      </c>
      <c r="B10" s="3" t="s">
        <v>55</v>
      </c>
      <c r="C10" s="3" t="s">
        <v>56</v>
      </c>
      <c r="D10" s="3" t="s">
        <v>57</v>
      </c>
      <c r="E10" s="3">
        <v>1</v>
      </c>
      <c r="F10" s="3" t="s">
        <v>58</v>
      </c>
      <c r="G10" s="3" t="s">
        <v>58</v>
      </c>
      <c r="H10" s="4" t="s">
        <v>38</v>
      </c>
      <c r="I10" s="3">
        <v>178</v>
      </c>
      <c r="J10" s="4">
        <f>VLOOKUP(A10,[1]Sheet1!$A:$L,12,FALSE)</f>
        <v>178</v>
      </c>
      <c r="K10" s="4" t="s">
        <v>19</v>
      </c>
      <c r="L10" s="4" t="s">
        <v>39</v>
      </c>
      <c r="M10" s="8"/>
    </row>
    <row r="11" ht="28.8" spans="1:13">
      <c r="A11" s="3" t="s">
        <v>59</v>
      </c>
      <c r="B11" s="3" t="s">
        <v>55</v>
      </c>
      <c r="C11" s="3" t="s">
        <v>56</v>
      </c>
      <c r="D11" s="3" t="s">
        <v>57</v>
      </c>
      <c r="E11" s="3">
        <v>1</v>
      </c>
      <c r="F11" s="3" t="s">
        <v>60</v>
      </c>
      <c r="G11" s="3" t="s">
        <v>60</v>
      </c>
      <c r="H11" s="4" t="s">
        <v>38</v>
      </c>
      <c r="I11" s="3">
        <v>178.25</v>
      </c>
      <c r="J11" s="4">
        <f>VLOOKUP(A11,[1]Sheet1!$A:$L,12,FALSE)</f>
        <v>178.25</v>
      </c>
      <c r="K11" s="4" t="s">
        <v>19</v>
      </c>
      <c r="L11" s="4" t="s">
        <v>39</v>
      </c>
      <c r="M11" s="8"/>
    </row>
    <row r="12" ht="28.8" spans="1:13">
      <c r="A12" s="3" t="s">
        <v>61</v>
      </c>
      <c r="B12" s="6" t="s">
        <v>62</v>
      </c>
      <c r="C12" s="3" t="s">
        <v>15</v>
      </c>
      <c r="D12" s="3" t="s">
        <v>63</v>
      </c>
      <c r="E12" s="7">
        <v>100</v>
      </c>
      <c r="F12" s="3" t="s">
        <v>64</v>
      </c>
      <c r="G12" s="3" t="s">
        <v>64</v>
      </c>
      <c r="H12" s="4" t="s">
        <v>38</v>
      </c>
      <c r="I12" s="5">
        <v>15.3</v>
      </c>
      <c r="J12" s="4">
        <f>VLOOKUP(A12,[1]Sheet1!$A:$L,12,FALSE)</f>
        <v>15.3</v>
      </c>
      <c r="K12" s="4" t="s">
        <v>19</v>
      </c>
      <c r="L12" s="4" t="s">
        <v>39</v>
      </c>
      <c r="M12" s="8"/>
    </row>
    <row r="13" ht="28.8" spans="1:13">
      <c r="A13" s="3" t="s">
        <v>65</v>
      </c>
      <c r="B13" s="3" t="s">
        <v>66</v>
      </c>
      <c r="C13" s="3" t="s">
        <v>67</v>
      </c>
      <c r="D13" s="3" t="s">
        <v>68</v>
      </c>
      <c r="E13" s="3">
        <v>6</v>
      </c>
      <c r="F13" s="3" t="s">
        <v>69</v>
      </c>
      <c r="G13" s="3" t="s">
        <v>69</v>
      </c>
      <c r="H13" s="4" t="s">
        <v>38</v>
      </c>
      <c r="I13" s="3">
        <v>5.11</v>
      </c>
      <c r="J13" s="4">
        <f>VLOOKUP(A13,[1]Sheet1!$A:$L,12,FALSE)</f>
        <v>5.11</v>
      </c>
      <c r="K13" s="4" t="s">
        <v>19</v>
      </c>
      <c r="L13" s="4" t="s">
        <v>39</v>
      </c>
      <c r="M13" s="8"/>
    </row>
    <row r="14" ht="28.8" spans="1:13">
      <c r="A14" s="3" t="s">
        <v>70</v>
      </c>
      <c r="B14" s="6" t="s">
        <v>66</v>
      </c>
      <c r="C14" s="3" t="s">
        <v>67</v>
      </c>
      <c r="D14" s="3" t="s">
        <v>71</v>
      </c>
      <c r="E14" s="3">
        <v>9</v>
      </c>
      <c r="F14" s="3" t="s">
        <v>72</v>
      </c>
      <c r="G14" s="3" t="s">
        <v>72</v>
      </c>
      <c r="H14" s="4" t="s">
        <v>38</v>
      </c>
      <c r="I14" s="3">
        <v>7.44</v>
      </c>
      <c r="J14" s="4">
        <f>VLOOKUP(A14,[1]Sheet1!$A:$L,12,FALSE)</f>
        <v>7.44</v>
      </c>
      <c r="K14" s="4" t="s">
        <v>19</v>
      </c>
      <c r="L14" s="4" t="s">
        <v>39</v>
      </c>
      <c r="M14" s="8"/>
    </row>
    <row r="15" ht="28.8" spans="1:13">
      <c r="A15" s="3" t="s">
        <v>73</v>
      </c>
      <c r="B15" s="3" t="s">
        <v>66</v>
      </c>
      <c r="C15" s="3" t="s">
        <v>67</v>
      </c>
      <c r="D15" s="3" t="s">
        <v>71</v>
      </c>
      <c r="E15" s="3">
        <v>9</v>
      </c>
      <c r="F15" s="3" t="s">
        <v>74</v>
      </c>
      <c r="G15" s="3" t="s">
        <v>74</v>
      </c>
      <c r="H15" s="4" t="s">
        <v>38</v>
      </c>
      <c r="I15" s="3">
        <v>8.05</v>
      </c>
      <c r="J15" s="4">
        <f>VLOOKUP(A15,[1]Sheet1!$A:$L,12,FALSE)</f>
        <v>8.05</v>
      </c>
      <c r="K15" s="4" t="s">
        <v>19</v>
      </c>
      <c r="L15" s="4" t="s">
        <v>39</v>
      </c>
      <c r="M15" s="8"/>
    </row>
    <row r="16" ht="28.8" spans="1:13">
      <c r="A16" s="3" t="s">
        <v>75</v>
      </c>
      <c r="B16" s="6" t="s">
        <v>76</v>
      </c>
      <c r="C16" s="3" t="s">
        <v>15</v>
      </c>
      <c r="D16" s="3" t="s">
        <v>77</v>
      </c>
      <c r="E16" s="3">
        <v>100</v>
      </c>
      <c r="F16" s="3" t="s">
        <v>78</v>
      </c>
      <c r="G16" s="3" t="s">
        <v>78</v>
      </c>
      <c r="H16" s="4" t="s">
        <v>38</v>
      </c>
      <c r="I16" s="3">
        <v>37.65</v>
      </c>
      <c r="J16" s="4">
        <f>VLOOKUP(A16,[1]Sheet1!$A:$L,12,FALSE)</f>
        <v>37.65</v>
      </c>
      <c r="K16" s="4" t="s">
        <v>19</v>
      </c>
      <c r="L16" s="4" t="s">
        <v>39</v>
      </c>
      <c r="M16" s="8"/>
    </row>
    <row r="17" ht="31.2" spans="1:13">
      <c r="A17" s="3" t="s">
        <v>79</v>
      </c>
      <c r="B17" s="6" t="s">
        <v>80</v>
      </c>
      <c r="C17" s="3" t="s">
        <v>81</v>
      </c>
      <c r="D17" s="3" t="s">
        <v>82</v>
      </c>
      <c r="E17" s="3">
        <v>1</v>
      </c>
      <c r="F17" s="3" t="s">
        <v>83</v>
      </c>
      <c r="G17" s="3" t="s">
        <v>83</v>
      </c>
      <c r="H17" s="4" t="s">
        <v>18</v>
      </c>
      <c r="I17" s="3">
        <v>4.68</v>
      </c>
      <c r="J17" s="4" t="e">
        <f>VLOOKUP(A17,[1]Sheet1!$A:$L,12,FALSE)</f>
        <v>#N/A</v>
      </c>
      <c r="K17" s="4" t="s">
        <v>19</v>
      </c>
      <c r="L17" s="4" t="s">
        <v>84</v>
      </c>
      <c r="M17" s="8"/>
    </row>
    <row r="18" ht="43.2" spans="1:13">
      <c r="A18" s="3" t="s">
        <v>85</v>
      </c>
      <c r="B18" s="3" t="s">
        <v>86</v>
      </c>
      <c r="C18" s="3" t="s">
        <v>35</v>
      </c>
      <c r="D18" s="3" t="s">
        <v>87</v>
      </c>
      <c r="E18" s="3">
        <v>1</v>
      </c>
      <c r="F18" s="3" t="s">
        <v>88</v>
      </c>
      <c r="G18" s="3" t="s">
        <v>88</v>
      </c>
      <c r="H18" s="4" t="s">
        <v>38</v>
      </c>
      <c r="I18" s="3">
        <v>19.8</v>
      </c>
      <c r="J18" s="4" t="e">
        <f>VLOOKUP(A18,[1]Sheet1!$A:$L,12,FALSE)</f>
        <v>#N/A</v>
      </c>
      <c r="K18" s="4" t="s">
        <v>19</v>
      </c>
      <c r="L18" s="4" t="s">
        <v>39</v>
      </c>
      <c r="M18" s="8"/>
    </row>
    <row r="19" ht="28.8" spans="1:13">
      <c r="A19" s="3" t="s">
        <v>89</v>
      </c>
      <c r="B19" s="3" t="s">
        <v>90</v>
      </c>
      <c r="C19" s="3" t="s">
        <v>91</v>
      </c>
      <c r="D19" s="3" t="s">
        <v>92</v>
      </c>
      <c r="E19" s="3">
        <v>1</v>
      </c>
      <c r="F19" s="3" t="s">
        <v>93</v>
      </c>
      <c r="G19" s="3" t="s">
        <v>93</v>
      </c>
      <c r="H19" s="4" t="s">
        <v>38</v>
      </c>
      <c r="I19" s="3">
        <v>8.25</v>
      </c>
      <c r="J19" s="4">
        <f>VLOOKUP(A19,[1]Sheet1!$A:$L,12,FALSE)</f>
        <v>8.25</v>
      </c>
      <c r="K19" s="4" t="s">
        <v>19</v>
      </c>
      <c r="L19" s="4" t="s">
        <v>39</v>
      </c>
      <c r="M19" s="8"/>
    </row>
    <row r="20" ht="28.8" spans="1:13">
      <c r="A20" s="3" t="s">
        <v>94</v>
      </c>
      <c r="B20" s="3" t="s">
        <v>95</v>
      </c>
      <c r="C20" s="3" t="s">
        <v>81</v>
      </c>
      <c r="D20" s="3" t="s">
        <v>96</v>
      </c>
      <c r="E20" s="3">
        <v>1</v>
      </c>
      <c r="F20" s="3" t="s">
        <v>97</v>
      </c>
      <c r="G20" s="3" t="s">
        <v>98</v>
      </c>
      <c r="H20" s="4" t="s">
        <v>38</v>
      </c>
      <c r="I20" s="3">
        <v>11.27</v>
      </c>
      <c r="J20" s="4">
        <f>VLOOKUP(A20,[1]Sheet1!$A:$L,12,FALSE)</f>
        <v>11.27</v>
      </c>
      <c r="K20" s="4" t="s">
        <v>19</v>
      </c>
      <c r="L20" s="4" t="s">
        <v>39</v>
      </c>
      <c r="M20" s="8"/>
    </row>
    <row r="21" ht="28.8" spans="1:13">
      <c r="A21" s="3" t="s">
        <v>99</v>
      </c>
      <c r="B21" s="3" t="s">
        <v>100</v>
      </c>
      <c r="C21" s="3" t="s">
        <v>15</v>
      </c>
      <c r="D21" s="3" t="s">
        <v>101</v>
      </c>
      <c r="E21" s="3">
        <v>24</v>
      </c>
      <c r="F21" s="3" t="s">
        <v>102</v>
      </c>
      <c r="G21" s="3" t="s">
        <v>103</v>
      </c>
      <c r="H21" s="5" t="s">
        <v>18</v>
      </c>
      <c r="I21" s="3">
        <v>28.8</v>
      </c>
      <c r="J21" s="4">
        <f>VLOOKUP(A21,[1]Sheet1!$A:$L,12,FALSE)</f>
        <v>28.8</v>
      </c>
      <c r="K21" s="4" t="s">
        <v>19</v>
      </c>
      <c r="L21" s="4" t="s">
        <v>20</v>
      </c>
      <c r="M21" s="8"/>
    </row>
    <row r="22" ht="28.8" spans="1:13">
      <c r="A22" s="3" t="s">
        <v>104</v>
      </c>
      <c r="B22" s="3" t="s">
        <v>105</v>
      </c>
      <c r="C22" s="3" t="s">
        <v>35</v>
      </c>
      <c r="D22" s="3" t="s">
        <v>106</v>
      </c>
      <c r="E22" s="4">
        <v>1</v>
      </c>
      <c r="F22" s="3" t="s">
        <v>107</v>
      </c>
      <c r="G22" s="3" t="s">
        <v>107</v>
      </c>
      <c r="H22" s="4" t="s">
        <v>38</v>
      </c>
      <c r="I22" s="3">
        <v>19.19</v>
      </c>
      <c r="J22" s="4">
        <f>VLOOKUP(A22,[1]Sheet1!$A:$L,12,FALSE)</f>
        <v>19.19</v>
      </c>
      <c r="K22" s="4" t="s">
        <v>19</v>
      </c>
      <c r="L22" s="4" t="s">
        <v>39</v>
      </c>
      <c r="M22" s="8"/>
    </row>
    <row r="23" ht="28.8" spans="1:13">
      <c r="A23" s="3" t="s">
        <v>108</v>
      </c>
      <c r="B23" s="3" t="s">
        <v>105</v>
      </c>
      <c r="C23" s="3" t="s">
        <v>81</v>
      </c>
      <c r="D23" s="3" t="s">
        <v>109</v>
      </c>
      <c r="E23" s="4">
        <v>1</v>
      </c>
      <c r="F23" s="3" t="s">
        <v>110</v>
      </c>
      <c r="G23" s="3" t="s">
        <v>110</v>
      </c>
      <c r="H23" s="4" t="s">
        <v>38</v>
      </c>
      <c r="I23" s="3">
        <v>14.29</v>
      </c>
      <c r="J23" s="4">
        <f>VLOOKUP(A23,[1]Sheet1!$A:$L,12,FALSE)</f>
        <v>14.29</v>
      </c>
      <c r="K23" s="4" t="s">
        <v>19</v>
      </c>
      <c r="L23" s="4" t="s">
        <v>39</v>
      </c>
      <c r="M23" s="8"/>
    </row>
    <row r="24" ht="28.8" spans="1:13">
      <c r="A24" s="3" t="s">
        <v>111</v>
      </c>
      <c r="B24" s="3" t="s">
        <v>105</v>
      </c>
      <c r="C24" s="3" t="s">
        <v>81</v>
      </c>
      <c r="D24" s="3" t="s">
        <v>112</v>
      </c>
      <c r="E24" s="4">
        <v>1</v>
      </c>
      <c r="F24" s="3" t="s">
        <v>110</v>
      </c>
      <c r="G24" s="3" t="s">
        <v>110</v>
      </c>
      <c r="H24" s="4" t="s">
        <v>38</v>
      </c>
      <c r="I24" s="3">
        <v>42.58</v>
      </c>
      <c r="J24" s="4">
        <f>VLOOKUP(A24,[1]Sheet1!$A:$L,12,FALSE)</f>
        <v>42.58</v>
      </c>
      <c r="K24" s="4" t="s">
        <v>19</v>
      </c>
      <c r="L24" s="4" t="s">
        <v>39</v>
      </c>
      <c r="M24" s="8"/>
    </row>
    <row r="25" ht="28.8" spans="1:13">
      <c r="A25" s="3" t="s">
        <v>113</v>
      </c>
      <c r="B25" s="3" t="s">
        <v>114</v>
      </c>
      <c r="C25" s="3" t="s">
        <v>81</v>
      </c>
      <c r="D25" s="3" t="s">
        <v>106</v>
      </c>
      <c r="E25" s="4">
        <v>1</v>
      </c>
      <c r="F25" s="3" t="s">
        <v>115</v>
      </c>
      <c r="G25" s="3" t="s">
        <v>115</v>
      </c>
      <c r="H25" s="4" t="s">
        <v>38</v>
      </c>
      <c r="I25" s="3">
        <v>35.8</v>
      </c>
      <c r="J25" s="4">
        <f>VLOOKUP(A25,[1]Sheet1!$A:$L,12,FALSE)</f>
        <v>35.8</v>
      </c>
      <c r="K25" s="4" t="s">
        <v>19</v>
      </c>
      <c r="L25" s="4" t="s">
        <v>39</v>
      </c>
      <c r="M25" s="8"/>
    </row>
    <row r="26" ht="28.8" spans="1:12">
      <c r="A26" s="3" t="s">
        <v>116</v>
      </c>
      <c r="B26" s="3" t="s">
        <v>14</v>
      </c>
      <c r="C26" s="3" t="s">
        <v>15</v>
      </c>
      <c r="D26" s="3" t="s">
        <v>117</v>
      </c>
      <c r="E26" s="3">
        <v>7</v>
      </c>
      <c r="F26" s="3" t="s">
        <v>118</v>
      </c>
      <c r="G26" s="3" t="s">
        <v>118</v>
      </c>
      <c r="H26" s="4" t="s">
        <v>38</v>
      </c>
      <c r="I26" s="3">
        <v>15.39</v>
      </c>
      <c r="J26" s="4">
        <f>VLOOKUP(A26,[1]Sheet1!$A:$L,12,FALSE)</f>
        <v>15.39</v>
      </c>
      <c r="K26" s="4" t="s">
        <v>19</v>
      </c>
      <c r="L26" s="4" t="s">
        <v>39</v>
      </c>
    </row>
    <row r="27" ht="28.8" spans="1:12">
      <c r="A27" s="3" t="s">
        <v>119</v>
      </c>
      <c r="B27" s="6" t="s">
        <v>14</v>
      </c>
      <c r="C27" s="3" t="s">
        <v>15</v>
      </c>
      <c r="D27" s="3" t="s">
        <v>120</v>
      </c>
      <c r="E27" s="3">
        <v>4</v>
      </c>
      <c r="F27" s="3" t="s">
        <v>121</v>
      </c>
      <c r="G27" s="3" t="s">
        <v>121</v>
      </c>
      <c r="H27" s="4" t="s">
        <v>38</v>
      </c>
      <c r="I27" s="3">
        <v>50.74</v>
      </c>
      <c r="J27" s="4">
        <f>VLOOKUP(A27,[1]Sheet1!$A:$L,12,FALSE)</f>
        <v>50.74</v>
      </c>
      <c r="K27" s="4" t="s">
        <v>19</v>
      </c>
      <c r="L27" s="4" t="s">
        <v>39</v>
      </c>
    </row>
    <row r="28" ht="28.8" spans="1:12">
      <c r="A28" s="3" t="s">
        <v>122</v>
      </c>
      <c r="B28" s="3" t="s">
        <v>14</v>
      </c>
      <c r="C28" s="3" t="s">
        <v>15</v>
      </c>
      <c r="D28" s="3" t="s">
        <v>120</v>
      </c>
      <c r="E28" s="3">
        <v>2</v>
      </c>
      <c r="F28" s="3" t="s">
        <v>121</v>
      </c>
      <c r="G28" s="3" t="s">
        <v>121</v>
      </c>
      <c r="H28" s="4" t="s">
        <v>38</v>
      </c>
      <c r="I28" s="3">
        <v>25.37</v>
      </c>
      <c r="J28" s="4">
        <f>VLOOKUP(A28,[1]Sheet1!$A:$L,12,FALSE)</f>
        <v>25.37</v>
      </c>
      <c r="K28" s="4" t="s">
        <v>19</v>
      </c>
      <c r="L28" s="4" t="s">
        <v>39</v>
      </c>
    </row>
    <row r="29" ht="28.8" spans="1:12">
      <c r="A29" s="3" t="s">
        <v>123</v>
      </c>
      <c r="B29" s="3" t="s">
        <v>14</v>
      </c>
      <c r="C29" s="3" t="s">
        <v>15</v>
      </c>
      <c r="D29" s="3" t="s">
        <v>117</v>
      </c>
      <c r="E29" s="3">
        <v>10</v>
      </c>
      <c r="F29" s="3" t="s">
        <v>124</v>
      </c>
      <c r="G29" s="3" t="s">
        <v>124</v>
      </c>
      <c r="H29" s="4" t="s">
        <v>38</v>
      </c>
      <c r="I29" s="3">
        <v>25.64</v>
      </c>
      <c r="J29" s="4">
        <f>VLOOKUP(A29,[1]Sheet1!$A:$L,12,FALSE)</f>
        <v>25.64</v>
      </c>
      <c r="K29" s="4" t="s">
        <v>19</v>
      </c>
      <c r="L29" s="4" t="s">
        <v>39</v>
      </c>
    </row>
    <row r="30" ht="28.8" spans="1:12">
      <c r="A30" s="3" t="s">
        <v>125</v>
      </c>
      <c r="B30" s="3" t="s">
        <v>14</v>
      </c>
      <c r="C30" s="3" t="s">
        <v>15</v>
      </c>
      <c r="D30" s="3" t="s">
        <v>126</v>
      </c>
      <c r="E30" s="3">
        <v>14</v>
      </c>
      <c r="F30" s="3" t="s">
        <v>127</v>
      </c>
      <c r="G30" s="3" t="s">
        <v>127</v>
      </c>
      <c r="H30" s="4" t="s">
        <v>38</v>
      </c>
      <c r="I30" s="3">
        <v>31.33</v>
      </c>
      <c r="J30" s="4">
        <f>VLOOKUP(A30,[1]Sheet1!$A:$L,12,FALSE)</f>
        <v>31.33</v>
      </c>
      <c r="K30" s="4" t="s">
        <v>19</v>
      </c>
      <c r="L30" s="4" t="s">
        <v>39</v>
      </c>
    </row>
    <row r="31" ht="28.8" spans="1:12">
      <c r="A31" s="3" t="s">
        <v>128</v>
      </c>
      <c r="B31" s="3" t="s">
        <v>14</v>
      </c>
      <c r="C31" s="3" t="s">
        <v>15</v>
      </c>
      <c r="D31" s="3" t="s">
        <v>126</v>
      </c>
      <c r="E31" s="3">
        <v>7</v>
      </c>
      <c r="F31" s="6" t="s">
        <v>127</v>
      </c>
      <c r="G31" s="3" t="s">
        <v>127</v>
      </c>
      <c r="H31" s="4" t="s">
        <v>38</v>
      </c>
      <c r="I31" s="3">
        <v>15.82</v>
      </c>
      <c r="J31" s="4">
        <f>VLOOKUP(A31,[1]Sheet1!$A:$L,12,FALSE)</f>
        <v>15.82</v>
      </c>
      <c r="K31" s="4" t="s">
        <v>19</v>
      </c>
      <c r="L31" s="4" t="s">
        <v>39</v>
      </c>
    </row>
    <row r="32" ht="28.8" spans="1:12">
      <c r="A32" s="3" t="s">
        <v>129</v>
      </c>
      <c r="B32" s="3" t="s">
        <v>14</v>
      </c>
      <c r="C32" s="3" t="s">
        <v>15</v>
      </c>
      <c r="D32" s="3" t="s">
        <v>16</v>
      </c>
      <c r="E32" s="3">
        <v>2</v>
      </c>
      <c r="F32" s="3" t="s">
        <v>130</v>
      </c>
      <c r="G32" s="3" t="s">
        <v>130</v>
      </c>
      <c r="H32" s="4" t="s">
        <v>38</v>
      </c>
      <c r="I32" s="3">
        <v>29.5</v>
      </c>
      <c r="J32" s="4">
        <f>VLOOKUP(A32,[1]Sheet1!$A:$L,12,FALSE)</f>
        <v>29.5</v>
      </c>
      <c r="K32" s="4" t="s">
        <v>19</v>
      </c>
      <c r="L32" s="4" t="s">
        <v>39</v>
      </c>
    </row>
    <row r="33" ht="28.8" spans="1:12">
      <c r="A33" s="3" t="s">
        <v>131</v>
      </c>
      <c r="B33" s="3" t="s">
        <v>14</v>
      </c>
      <c r="C33" s="3" t="s">
        <v>15</v>
      </c>
      <c r="D33" s="3" t="s">
        <v>117</v>
      </c>
      <c r="E33" s="3">
        <v>6</v>
      </c>
      <c r="F33" s="3" t="s">
        <v>130</v>
      </c>
      <c r="G33" s="3" t="s">
        <v>130</v>
      </c>
      <c r="H33" s="4" t="s">
        <v>38</v>
      </c>
      <c r="I33" s="3">
        <v>17.35</v>
      </c>
      <c r="J33" s="4">
        <f>VLOOKUP(A33,[1]Sheet1!$A:$L,12,FALSE)</f>
        <v>17.35</v>
      </c>
      <c r="K33" s="4" t="s">
        <v>19</v>
      </c>
      <c r="L33" s="4" t="s">
        <v>39</v>
      </c>
    </row>
    <row r="34" ht="28.8" spans="1:12">
      <c r="A34" s="3" t="s">
        <v>132</v>
      </c>
      <c r="B34" s="3" t="s">
        <v>14</v>
      </c>
      <c r="C34" s="3" t="s">
        <v>133</v>
      </c>
      <c r="D34" s="3" t="s">
        <v>117</v>
      </c>
      <c r="E34" s="3">
        <v>7</v>
      </c>
      <c r="F34" s="3" t="s">
        <v>134</v>
      </c>
      <c r="G34" s="3" t="s">
        <v>134</v>
      </c>
      <c r="H34" s="4" t="s">
        <v>38</v>
      </c>
      <c r="I34" s="3">
        <v>15.82</v>
      </c>
      <c r="J34" s="4">
        <f>VLOOKUP(A34,[1]Sheet1!$A:$L,12,FALSE)</f>
        <v>15.82</v>
      </c>
      <c r="K34" s="4" t="s">
        <v>19</v>
      </c>
      <c r="L34" s="4" t="s">
        <v>39</v>
      </c>
    </row>
  </sheetData>
  <autoFilter xmlns:etc="http://www.wps.cn/officeDocument/2017/etCustomData" ref="A2:P34" etc:filterBottomFollowUsedRange="0">
    <extLst/>
  </autoFilter>
  <mergeCells count="1">
    <mergeCell ref="A1:L1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</dc:creator>
  <cp:lastModifiedBy>转身、未来</cp:lastModifiedBy>
  <dcterms:created xsi:type="dcterms:W3CDTF">2024-09-20T03:24:00Z</dcterms:created>
  <dcterms:modified xsi:type="dcterms:W3CDTF">2024-09-29T09:41:55Z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A3A1CF8C880E405AA3FCB9CC7B48514E_11</vt:lpwstr>
  </property>
  <property fmtid="{D5CDD505-2E9C-101B-9397-08002B2CF9AE}" pid="3" name="KSOProductBuildVer">
    <vt:lpwstr>2052-12.1.0.18276</vt:lpwstr>
  </property>
</Properties>
</file>