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D:\01 文献库\Zotero\storage\4DW27ULZ\"/>
    </mc:Choice>
  </mc:AlternateContent>
  <xr:revisionPtr revIDLastSave="0" documentId="13_ncr:1_{E6858F75-D0F2-4301-97F2-396A39C963B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附件1" sheetId="5" r:id="rId1"/>
    <sheet name="附件2" sheetId="7" r:id="rId2"/>
    <sheet name="附件3" sheetId="8" r:id="rId3"/>
  </sheets>
  <definedNames>
    <definedName name="_xlnm._FilterDatabase" localSheetId="0" hidden="1">附件1!$A$3:$S$3</definedName>
    <definedName name="_xlnm.Print_Titles" localSheetId="0">附件1!$3:$3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8" l="1"/>
  <c r="R172" i="5"/>
  <c r="S172" i="5" s="1"/>
  <c r="R171" i="5"/>
  <c r="S171" i="5" s="1"/>
  <c r="R170" i="5"/>
  <c r="S170" i="5" s="1"/>
  <c r="R169" i="5"/>
  <c r="S169" i="5" s="1"/>
  <c r="R168" i="5"/>
  <c r="S168" i="5" s="1"/>
  <c r="R167" i="5"/>
  <c r="S167" i="5" s="1"/>
  <c r="R166" i="5"/>
  <c r="S166" i="5" s="1"/>
  <c r="R165" i="5"/>
  <c r="S165" i="5" s="1"/>
  <c r="R164" i="5"/>
  <c r="S164" i="5" s="1"/>
  <c r="R163" i="5"/>
  <c r="S163" i="5" s="1"/>
  <c r="R162" i="5"/>
  <c r="S162" i="5" s="1"/>
  <c r="R161" i="5"/>
  <c r="S161" i="5" s="1"/>
  <c r="R160" i="5"/>
  <c r="S160" i="5" s="1"/>
  <c r="R159" i="5"/>
  <c r="S159" i="5" s="1"/>
  <c r="R158" i="5"/>
  <c r="S158" i="5" s="1"/>
  <c r="R157" i="5"/>
  <c r="S157" i="5" s="1"/>
  <c r="R156" i="5"/>
  <c r="S156" i="5" s="1"/>
  <c r="R155" i="5"/>
  <c r="S155" i="5" s="1"/>
  <c r="R154" i="5"/>
  <c r="S154" i="5" s="1"/>
  <c r="R153" i="5"/>
  <c r="S153" i="5" s="1"/>
  <c r="R152" i="5"/>
  <c r="S152" i="5" s="1"/>
  <c r="R151" i="5"/>
  <c r="S151" i="5" s="1"/>
  <c r="R150" i="5"/>
  <c r="S150" i="5" s="1"/>
  <c r="R149" i="5"/>
  <c r="S149" i="5" s="1"/>
  <c r="R148" i="5"/>
  <c r="S148" i="5" s="1"/>
  <c r="R147" i="5"/>
  <c r="S147" i="5" s="1"/>
  <c r="R146" i="5"/>
  <c r="S146" i="5" s="1"/>
  <c r="R145" i="5"/>
  <c r="S145" i="5" s="1"/>
  <c r="R144" i="5"/>
  <c r="S144" i="5" s="1"/>
  <c r="R143" i="5"/>
  <c r="S143" i="5" s="1"/>
  <c r="R142" i="5"/>
  <c r="S142" i="5" s="1"/>
  <c r="R141" i="5"/>
  <c r="S141" i="5" s="1"/>
  <c r="R140" i="5"/>
  <c r="S140" i="5" s="1"/>
  <c r="R139" i="5"/>
  <c r="S139" i="5" s="1"/>
  <c r="R138" i="5"/>
  <c r="S138" i="5" s="1"/>
  <c r="R137" i="5"/>
  <c r="S137" i="5" s="1"/>
  <c r="R136" i="5"/>
  <c r="S136" i="5" s="1"/>
  <c r="R135" i="5"/>
  <c r="S135" i="5" s="1"/>
  <c r="R134" i="5"/>
  <c r="S134" i="5" s="1"/>
  <c r="R133" i="5"/>
  <c r="S133" i="5" s="1"/>
  <c r="R132" i="5"/>
  <c r="S132" i="5" s="1"/>
  <c r="R131" i="5"/>
  <c r="S131" i="5" s="1"/>
  <c r="R130" i="5"/>
  <c r="S130" i="5" s="1"/>
  <c r="R129" i="5"/>
  <c r="S129" i="5" s="1"/>
  <c r="R128" i="5"/>
  <c r="S128" i="5" s="1"/>
  <c r="R127" i="5"/>
  <c r="S127" i="5" s="1"/>
  <c r="R126" i="5"/>
  <c r="S126" i="5" s="1"/>
  <c r="R125" i="5"/>
  <c r="S125" i="5" s="1"/>
  <c r="R124" i="5"/>
  <c r="S124" i="5" s="1"/>
  <c r="R123" i="5"/>
  <c r="S123" i="5" s="1"/>
  <c r="R122" i="5"/>
  <c r="S122" i="5" s="1"/>
  <c r="R121" i="5"/>
  <c r="S121" i="5" s="1"/>
  <c r="R120" i="5"/>
  <c r="S120" i="5" s="1"/>
  <c r="R119" i="5"/>
  <c r="S119" i="5" s="1"/>
  <c r="R118" i="5"/>
  <c r="S118" i="5" s="1"/>
  <c r="R117" i="5"/>
  <c r="S117" i="5" s="1"/>
  <c r="R116" i="5"/>
  <c r="S116" i="5" s="1"/>
  <c r="R115" i="5"/>
  <c r="S115" i="5" s="1"/>
  <c r="R114" i="5"/>
  <c r="S114" i="5" s="1"/>
  <c r="R113" i="5"/>
  <c r="S113" i="5" s="1"/>
  <c r="R112" i="5"/>
  <c r="S112" i="5" s="1"/>
  <c r="R111" i="5"/>
  <c r="S111" i="5" s="1"/>
  <c r="R110" i="5"/>
  <c r="S110" i="5" s="1"/>
  <c r="R109" i="5"/>
  <c r="S109" i="5" s="1"/>
  <c r="R108" i="5"/>
  <c r="S108" i="5" s="1"/>
  <c r="R107" i="5"/>
  <c r="S107" i="5" s="1"/>
  <c r="R106" i="5"/>
  <c r="S106" i="5" s="1"/>
  <c r="R105" i="5"/>
  <c r="S105" i="5" s="1"/>
  <c r="R104" i="5"/>
  <c r="S104" i="5" s="1"/>
  <c r="R103" i="5"/>
  <c r="S103" i="5" s="1"/>
  <c r="R102" i="5"/>
  <c r="S102" i="5" s="1"/>
  <c r="R101" i="5"/>
  <c r="S101" i="5" s="1"/>
  <c r="R100" i="5"/>
  <c r="S100" i="5" s="1"/>
  <c r="R99" i="5"/>
  <c r="S99" i="5" s="1"/>
  <c r="R98" i="5"/>
  <c r="S98" i="5" s="1"/>
  <c r="R97" i="5"/>
  <c r="S97" i="5" s="1"/>
  <c r="R96" i="5"/>
  <c r="S96" i="5" s="1"/>
  <c r="R95" i="5"/>
  <c r="S95" i="5" s="1"/>
  <c r="R94" i="5"/>
  <c r="S94" i="5" s="1"/>
  <c r="R93" i="5"/>
  <c r="S93" i="5" s="1"/>
  <c r="R92" i="5"/>
  <c r="S92" i="5" s="1"/>
  <c r="R91" i="5"/>
  <c r="S91" i="5" s="1"/>
  <c r="R90" i="5"/>
  <c r="S90" i="5" s="1"/>
  <c r="R89" i="5"/>
  <c r="S89" i="5" s="1"/>
  <c r="R88" i="5"/>
  <c r="S88" i="5" s="1"/>
  <c r="R87" i="5"/>
  <c r="S87" i="5" s="1"/>
  <c r="R86" i="5"/>
  <c r="S86" i="5" s="1"/>
  <c r="R85" i="5"/>
  <c r="S85" i="5" s="1"/>
  <c r="R84" i="5"/>
  <c r="S84" i="5" s="1"/>
  <c r="R83" i="5"/>
  <c r="S83" i="5" s="1"/>
  <c r="R82" i="5"/>
  <c r="S82" i="5" s="1"/>
  <c r="R81" i="5"/>
  <c r="S81" i="5" s="1"/>
  <c r="R80" i="5"/>
  <c r="S80" i="5" s="1"/>
  <c r="R79" i="5"/>
  <c r="S79" i="5" s="1"/>
  <c r="R78" i="5"/>
  <c r="S78" i="5" s="1"/>
  <c r="R77" i="5"/>
  <c r="S77" i="5" s="1"/>
  <c r="R76" i="5"/>
  <c r="S76" i="5" s="1"/>
  <c r="R75" i="5"/>
  <c r="S75" i="5" s="1"/>
  <c r="R74" i="5"/>
  <c r="S74" i="5" s="1"/>
  <c r="R73" i="5"/>
  <c r="S73" i="5" s="1"/>
  <c r="R72" i="5"/>
  <c r="S72" i="5" s="1"/>
  <c r="R71" i="5"/>
  <c r="S71" i="5" s="1"/>
  <c r="R70" i="5"/>
  <c r="S70" i="5" s="1"/>
  <c r="R69" i="5"/>
  <c r="S69" i="5" s="1"/>
  <c r="R68" i="5"/>
  <c r="S68" i="5" s="1"/>
  <c r="R67" i="5"/>
  <c r="S67" i="5" s="1"/>
  <c r="R66" i="5"/>
  <c r="S66" i="5" s="1"/>
  <c r="R65" i="5"/>
  <c r="S65" i="5" s="1"/>
  <c r="R64" i="5"/>
  <c r="S64" i="5" s="1"/>
  <c r="R63" i="5"/>
  <c r="S63" i="5" s="1"/>
  <c r="R62" i="5"/>
  <c r="S62" i="5" s="1"/>
  <c r="R61" i="5"/>
  <c r="S61" i="5" s="1"/>
  <c r="R60" i="5"/>
  <c r="S60" i="5" s="1"/>
  <c r="R59" i="5"/>
  <c r="S59" i="5" s="1"/>
  <c r="R58" i="5"/>
  <c r="S58" i="5" s="1"/>
  <c r="R57" i="5"/>
  <c r="S57" i="5" s="1"/>
  <c r="R56" i="5"/>
  <c r="S56" i="5" s="1"/>
  <c r="R55" i="5"/>
  <c r="S55" i="5" s="1"/>
  <c r="R54" i="5"/>
  <c r="S54" i="5" s="1"/>
  <c r="R53" i="5"/>
  <c r="S53" i="5" s="1"/>
  <c r="R52" i="5"/>
  <c r="S52" i="5" s="1"/>
  <c r="R51" i="5"/>
  <c r="S51" i="5" s="1"/>
  <c r="R50" i="5"/>
  <c r="S50" i="5" s="1"/>
  <c r="R49" i="5"/>
  <c r="S49" i="5" s="1"/>
  <c r="R48" i="5"/>
  <c r="S48" i="5" s="1"/>
  <c r="R47" i="5"/>
  <c r="S47" i="5" s="1"/>
  <c r="R46" i="5"/>
  <c r="S46" i="5" s="1"/>
  <c r="R45" i="5"/>
  <c r="S45" i="5" s="1"/>
  <c r="R44" i="5"/>
  <c r="S44" i="5" s="1"/>
  <c r="R43" i="5"/>
  <c r="S43" i="5" s="1"/>
  <c r="R42" i="5"/>
  <c r="S42" i="5" s="1"/>
  <c r="R41" i="5"/>
  <c r="S41" i="5" s="1"/>
  <c r="R40" i="5"/>
  <c r="S40" i="5" s="1"/>
  <c r="R39" i="5"/>
  <c r="S39" i="5" s="1"/>
  <c r="R38" i="5"/>
  <c r="S38" i="5" s="1"/>
  <c r="R37" i="5"/>
  <c r="S37" i="5" s="1"/>
  <c r="R36" i="5"/>
  <c r="S36" i="5" s="1"/>
  <c r="R35" i="5"/>
  <c r="S35" i="5" s="1"/>
  <c r="R34" i="5"/>
  <c r="S34" i="5" s="1"/>
  <c r="R33" i="5"/>
  <c r="S33" i="5" s="1"/>
  <c r="R32" i="5"/>
  <c r="S32" i="5" s="1"/>
  <c r="R31" i="5"/>
  <c r="S31" i="5" s="1"/>
  <c r="R30" i="5"/>
  <c r="S30" i="5" s="1"/>
  <c r="R29" i="5"/>
  <c r="S29" i="5" s="1"/>
  <c r="R28" i="5"/>
  <c r="S28" i="5" s="1"/>
  <c r="R27" i="5"/>
  <c r="S27" i="5" s="1"/>
  <c r="R26" i="5"/>
  <c r="S26" i="5" s="1"/>
  <c r="R25" i="5"/>
  <c r="S25" i="5" s="1"/>
  <c r="R24" i="5"/>
  <c r="S24" i="5" s="1"/>
  <c r="R23" i="5"/>
  <c r="S23" i="5" s="1"/>
  <c r="R22" i="5"/>
  <c r="S22" i="5" s="1"/>
  <c r="R21" i="5"/>
  <c r="S21" i="5" s="1"/>
  <c r="R20" i="5"/>
  <c r="S20" i="5" s="1"/>
  <c r="R19" i="5"/>
  <c r="S19" i="5" s="1"/>
  <c r="R18" i="5"/>
  <c r="S18" i="5" s="1"/>
  <c r="R17" i="5"/>
  <c r="S17" i="5" s="1"/>
  <c r="R16" i="5"/>
  <c r="S16" i="5" s="1"/>
  <c r="R15" i="5"/>
  <c r="S15" i="5" s="1"/>
  <c r="R14" i="5"/>
  <c r="S14" i="5" s="1"/>
  <c r="R13" i="5"/>
  <c r="S13" i="5" s="1"/>
  <c r="R12" i="5"/>
  <c r="S12" i="5" s="1"/>
  <c r="R11" i="5"/>
  <c r="S11" i="5" s="1"/>
  <c r="R10" i="5"/>
  <c r="S10" i="5" s="1"/>
  <c r="R9" i="5"/>
  <c r="S9" i="5" s="1"/>
  <c r="R8" i="5"/>
  <c r="S8" i="5" s="1"/>
  <c r="R7" i="5"/>
  <c r="S7" i="5" s="1"/>
  <c r="R6" i="5"/>
  <c r="S6" i="5" s="1"/>
  <c r="R5" i="5"/>
  <c r="S5" i="5" s="1"/>
  <c r="R4" i="5"/>
  <c r="S4" i="5" s="1"/>
</calcChain>
</file>

<file path=xl/sharedStrings.xml><?xml version="1.0" encoding="utf-8"?>
<sst xmlns="http://schemas.openxmlformats.org/spreadsheetml/2006/main" count="2181" uniqueCount="1692">
  <si>
    <t>附件1</t>
  </si>
  <si>
    <t>序号</t>
  </si>
  <si>
    <t>招采药品代码</t>
  </si>
  <si>
    <t>药品名称</t>
  </si>
  <si>
    <t>规格名称</t>
  </si>
  <si>
    <t>包装</t>
  </si>
  <si>
    <t>转换比</t>
  </si>
  <si>
    <t>生产企业名称</t>
  </si>
  <si>
    <t>申报企业名称</t>
  </si>
  <si>
    <t>批准文号</t>
  </si>
  <si>
    <t>药品类别</t>
  </si>
  <si>
    <t>药品类别 附件</t>
  </si>
  <si>
    <t>第一省价格依据附件</t>
  </si>
  <si>
    <t>第二省价格依据附件</t>
  </si>
  <si>
    <t>第三省价格依据附件</t>
  </si>
  <si>
    <t>最小制剂申报价格（元）</t>
  </si>
  <si>
    <t>系统最小制剂限价（元）</t>
  </si>
  <si>
    <t>复核最小制剂价格（元）</t>
  </si>
  <si>
    <t>最小制剂拟挂网价格（元）</t>
  </si>
  <si>
    <t>最小包装拟挂网价格（元）</t>
  </si>
  <si>
    <t>XA07ECM053S003010178373</t>
  </si>
  <si>
    <t>美沙拉秦灌肠液</t>
  </si>
  <si>
    <t>60g:4g</t>
  </si>
  <si>
    <t>60g:4g×7瓶/盒</t>
  </si>
  <si>
    <t>Corden Pharma Fribourg AG, Zweigniederlassung Ettingen</t>
  </si>
  <si>
    <t>深圳市康哲药业有限公司</t>
  </si>
  <si>
    <t>H20150127</t>
  </si>
  <si>
    <t>参比制剂</t>
  </si>
  <si>
    <t>https://tps.ybj.hunan.gov.cn/tps-local/XMHXgroupYPCZ/M00/5E/46/rBIBUGcGTNyADW_pAAiV8o9eGTY111.pdf</t>
  </si>
  <si>
    <t>https://tps.ybj.hunan.gov.cn/tps-local/XMHXgroupYPCZ/M00/5E/46/rBIBUGcGTRSASu5EAAOZsnFb5Uo257.pdf</t>
  </si>
  <si>
    <t>https://tps.ybj.hunan.gov.cn/tps-local/XMHXgroupYPCZ/M00/5E/46/rBIBUGcGTRmACJyTAAnnYuOsYOg478.pdf</t>
  </si>
  <si>
    <t>https://tps.ybj.hunan.gov.cn/tps-local/XMHXgroupYPCZ/M00/5E/46/rBIBUGcGTbOAchM_AASQB2s0mfc466.pdf</t>
  </si>
  <si>
    <t>XB03ACS292B002010178941</t>
  </si>
  <si>
    <t>羧基麦芽糖铁注射液</t>
  </si>
  <si>
    <t>按Fe计 2mL:100mg</t>
  </si>
  <si>
    <t>按Fe计 2mL:100mg×1瓶</t>
  </si>
  <si>
    <t>IDT Biologika GmbH</t>
  </si>
  <si>
    <t>费森尤斯卡比（北京）医药经营有限公司</t>
  </si>
  <si>
    <t>国药准字HJ20220090</t>
  </si>
  <si>
    <t>https://tps.ybj.hunan.gov.cn/tps-local/XMHXgroupYPCZ/M00/5E/14/rBIBUGcF8DCAKjkWABtvHJ7pwPE222.pdf</t>
  </si>
  <si>
    <t>https://tps.ybj.hunan.gov.cn/tps-local/XMHXgroupYPCZ/M00/5E/98/rBIBUGcHoeuAPvzkAARprbLJJSk495.png</t>
  </si>
  <si>
    <t>https://tps.ybj.hunan.gov.cn/tps-local/XMHXgroupYPCZ/M00/59/34/rBIBUGbgK0yANyWsAAjHbKU46FA329.jpg</t>
  </si>
  <si>
    <t>https://tps.ybj.hunan.gov.cn/tps-local/XMHXgroupYPCZ/M00/5E/98/rBIBUGcHofWAWBGTAAVRVYuSXcQ497.png</t>
  </si>
  <si>
    <t>XV02DEF113A001010300033</t>
  </si>
  <si>
    <t>复方α-酮酸片</t>
  </si>
  <si>
    <t>0.63g</t>
  </si>
  <si>
    <t>0.63g×100片/盒</t>
  </si>
  <si>
    <t>北京费森尤斯卡比医药有限公司</t>
  </si>
  <si>
    <t>国药准字H20041442</t>
  </si>
  <si>
    <t>https://tps.ybj.hunan.gov.cn/tps-local/XMHXgroupYPCZ/M00/5E/14/rBIBUGcF8JWAF3qxAB1GEXzOe2E020.pdf</t>
  </si>
  <si>
    <t>https://tps.ybj.hunan.gov.cn/tps-local/XMHXgroupYPCZ/M00/5E/96/rBIBUGcHnnGAERLRAAQojP2nJoE690.png</t>
  </si>
  <si>
    <t>https://tps.ybj.hunan.gov.cn/tps-local/XMHXgroupYPCZ/M00/59/34/rBIBUGbgKmaAYE82AAMmJE4HVSQ542.jpg</t>
  </si>
  <si>
    <t>https://tps.ybj.hunan.gov.cn/tps-local/XMHXgroupYPCZ/M00/59/34/rBIBUGbgKnyAOi_TAALz28CdMVE971.jpg</t>
  </si>
  <si>
    <t>XL01XEN120A001010182949</t>
  </si>
  <si>
    <t>马来酸奈拉替尼片</t>
  </si>
  <si>
    <t>40mg(按C30H29ClN6O3计)</t>
  </si>
  <si>
    <t>40mg(按C30H29ClN6O3计)×180片/瓶</t>
  </si>
  <si>
    <t>Excella GmbH &amp; Co. KG</t>
  </si>
  <si>
    <t>上药康德乐（上海）医药有限公司</t>
  </si>
  <si>
    <t>H20200009</t>
  </si>
  <si>
    <t>https://tps.ybj.hunan.gov.cn/tps-local/XMHXgroupYPCZ/M00/5D/AF/rBIBUGcEk1KAeeKfABvxoFX1anY993.pdf</t>
  </si>
  <si>
    <t>https://tps.ybj.hunan.gov.cn/tps-local/XMHXgroupYPCZ/M00/5D/AF/rBIBUGcEk1mACb5QAAFYxQsFbIs150.pdf</t>
  </si>
  <si>
    <t>https://tps.ybj.hunan.gov.cn/tps-local/XMHXgroupYPCZ/M00/5D/AF/rBIBUGcEk1-ABMzdAAGPGSNs2Gk541.pdf</t>
  </si>
  <si>
    <t>https://tps.ybj.hunan.gov.cn/tps-local/XMHXgroupYPCZ/M00/5E/35/rBIBUGcGNNWAdRXWAAWkgUYPhxc606.pdf</t>
  </si>
  <si>
    <t>XD01ACS067F002030180453</t>
  </si>
  <si>
    <t>硝酸舍他康唑乳膏</t>
  </si>
  <si>
    <t>2%(10g)</t>
  </si>
  <si>
    <t>2%(10g)×1支/盒</t>
  </si>
  <si>
    <t>Ferrer Internacional,S.A.</t>
  </si>
  <si>
    <t>海南美乐康药业有限公司</t>
  </si>
  <si>
    <t>国药准字HJ20150607</t>
  </si>
  <si>
    <t>https://tps.ybj.hunan.gov.cn/tps-local/XMHXgroupYPCZ/M00/58/5E/rBIBUGbZavuAIiA4AAijkny17c4045.pdf</t>
  </si>
  <si>
    <t>https://tps.ybj.hunan.gov.cn/tps-local/XMHXgroupYPCZ/M00/5E/2E/rBIBUGcGKRaAOI1lAAI6Nt2JjkY278.pdf</t>
  </si>
  <si>
    <t>https://tps.ybj.hunan.gov.cn/tps-local/XMHXgroupYPCZ/M00/57/B7/rBIBUGbWve6AYblJAAIwESQOf9c428.pdf</t>
  </si>
  <si>
    <t>https://tps.ybj.hunan.gov.cn/tps-local/XMHXgroupYPCZ/M00/57/B7/rBIBUGbWvfCAWdgKAAI4YMRF_CE099.pdf</t>
  </si>
  <si>
    <t>XB05XAG041B002010201415</t>
  </si>
  <si>
    <t>甘油磷酸钠注射液</t>
  </si>
  <si>
    <t>10ml:2.16g</t>
  </si>
  <si>
    <t>10ml:2.16g×1支</t>
  </si>
  <si>
    <t>费森尤斯卡比华瑞制药有限公司</t>
  </si>
  <si>
    <t>国药准字H10950042</t>
  </si>
  <si>
    <t>https://tps.ybj.hunan.gov.cn/tps-local/XMHXgroupYPCZ/M00/5E/13/rBIBUGcF7Y2AWcuWAAfYd0P5DAI040.pdf</t>
  </si>
  <si>
    <t>https://tps.ybj.hunan.gov.cn/tps-local/XMHXgroupYPCZ/M00/59/34/rBIBUGbgJhyALNYZAAgeF_clGng715.jpg</t>
  </si>
  <si>
    <t>https://tps.ybj.hunan.gov.cn/tps-local/XMHXgroupYPCZ/M00/59/34/rBIBUGbgJiaAQs_LAAfxQ9d15yk596.jpg</t>
  </si>
  <si>
    <t>https://tps.ybj.hunan.gov.cn/tps-local/XMHXgroupYPCZ/M00/59/34/rBIBUGbgJjGAKeDmAAgBUkTPVDA777.jpg</t>
  </si>
  <si>
    <t>XC08DBD069A001010200945</t>
  </si>
  <si>
    <t>盐酸地尔硫䓬片</t>
  </si>
  <si>
    <t>30mg</t>
  </si>
  <si>
    <t>30mg×50片/盒</t>
  </si>
  <si>
    <t>远大医药(天津)有限公司</t>
  </si>
  <si>
    <t>远大医药（天津）有限公司</t>
  </si>
  <si>
    <t>国药准字H12020126</t>
  </si>
  <si>
    <t>https://tps.ybj.hunan.gov.cn/tps-local/XMHXgroupYPCZ/M00/5E/09/rBIBUGcFz0CAYHXcAA_OKddORNI115.pdf</t>
  </si>
  <si>
    <t>https://tps.ybj.hunan.gov.cn/tps-local/XMHXgroupYPCZ/M00/5E/05/rBIBUGcFQEqANABPAAJXSdfjIcc434.jpg</t>
  </si>
  <si>
    <t>https://tps.ybj.hunan.gov.cn/tps-local/XMHXgroupYPCZ/M00/5E/05/rBIBUGcFQJKAXqHFAAIpbYsMmM8516.jpg</t>
  </si>
  <si>
    <t>https://tps.ybj.hunan.gov.cn/tps-local/XMHXgroupYPCZ/M00/5E/05/rBIBUGcFQKqAEWx3AAKE4RhPOfY445.jpg</t>
  </si>
  <si>
    <t>XC04AXF007B002010279166</t>
  </si>
  <si>
    <t>盐酸法舒地尔注射液</t>
  </si>
  <si>
    <t>2ml:30mg</t>
  </si>
  <si>
    <t>2ml:30mg×1瓶/瓶</t>
  </si>
  <si>
    <t>Asahi Kasei Pharma Corporation,Nagoya Pharmaceuticals Plant</t>
  </si>
  <si>
    <t>重庆海斯曼药业有限责任公司</t>
  </si>
  <si>
    <t>H20150252</t>
  </si>
  <si>
    <t>https://tps.ybj.hunan.gov.cn/tps-local/XMHXgroupYPCZ/M00/41/FB/rBIBUGY7FNOAMRVUAA9ijrJ-80w608.pdf</t>
  </si>
  <si>
    <t>https://tps.ybj.hunan.gov.cn/tps-local/XMHXgroupYPCZ/M00/5D/BA/rBIBUGcEp0iAKX-nAAjjAmr8nTo883.pdf</t>
  </si>
  <si>
    <t>https://tps.ybj.hunan.gov.cn/tps-local/XMHXgroupYPCZ/M00/41/EE/rBIBUGY67xaAZwTHAAKXwhP4IrI837.pdf</t>
  </si>
  <si>
    <t>https://tps.ybj.hunan.gov.cn/tps-local/XMHXgroupYPCZ/M00/5D/BA/rBIBUGcEp1CAfCygAAhAof0qi6k178.pdf</t>
  </si>
  <si>
    <t>XC07ABA330B002010100628</t>
  </si>
  <si>
    <t>盐酸艾司洛尔氯化钠注射液</t>
  </si>
  <si>
    <t>100ml:盐酸艾司洛尔2g与氯化钠0.41g</t>
  </si>
  <si>
    <t>100ml:盐酸艾司洛尔2g与氯化钠0.41g×1袋/盒</t>
  </si>
  <si>
    <t>上海百特医疗用品有限公司</t>
  </si>
  <si>
    <t>国药准字H20193417</t>
  </si>
  <si>
    <t>https://tps.ybj.hunan.gov.cn/tps-local/XMHXgroupYPCZ/M00/5D/B3/rBIBUGcEnDmAfOwbAAtBgY05H50525.pdf</t>
  </si>
  <si>
    <t>https://tps.ybj.hunan.gov.cn/tps-local/XMHXgroupYPCZ/M00/5D/B4/rBIBUGcEnGmANFrJAAQrnA8BkC0062.pdf</t>
  </si>
  <si>
    <t>https://tps.ybj.hunan.gov.cn/tps-local/XMHXgroupYPCZ/M00/5D/B4/rBIBUGcEnGuAI7HoAATkndRzHJ4409.pdf</t>
  </si>
  <si>
    <t>https://tps.ybj.hunan.gov.cn/tps-local/XMHXgroupYPCZ/M00/5D/B4/rBIBUGcEnG6AAXJyAAPR6-3vDzY992.pdf</t>
  </si>
  <si>
    <t>XC07ABA330B002020100628</t>
  </si>
  <si>
    <t>50ml:盐酸艾司洛尔1g与氯化钠0.205g</t>
  </si>
  <si>
    <t>50ml:盐酸艾司洛尔1g与氯化钠0.205g×1袋/盒</t>
  </si>
  <si>
    <t>国药准字H20227017</t>
  </si>
  <si>
    <t>https://tps.ybj.hunan.gov.cn/tps-local/XMHXgroupYPCZ/M00/5D/AF/rBIBUGcEk5-AGbUjAE7YEBPD7lE857.pdf</t>
  </si>
  <si>
    <t>https://tps.ybj.hunan.gov.cn/tps-local/XMHXgroupYPCZ/M00/5D/B3/rBIBUGcEmw2AHfsyAAQWBTl5LGw511.pdf</t>
  </si>
  <si>
    <t>https://tps.ybj.hunan.gov.cn/tps-local/XMHXgroupYPCZ/M00/5D/B3/rBIBUGcEmxCAcu1gAATjOFR9aU0692.pdf</t>
  </si>
  <si>
    <t>https://tps.ybj.hunan.gov.cn/tps-local/XMHXgroupYPCZ/M00/5D/B3/rBIBUGcEmxOAQ-iyAAPQ10uJa7k939.pdf</t>
  </si>
  <si>
    <t>XB05ZBT205B001010183618</t>
  </si>
  <si>
    <t>碳酸氢钠血滤置换液</t>
  </si>
  <si>
    <t>5000ml</t>
  </si>
  <si>
    <t>5000ml×1袋/袋</t>
  </si>
  <si>
    <t>Bieffe Medital S.p.A.</t>
  </si>
  <si>
    <t>上药国际供应链有限公司</t>
  </si>
  <si>
    <t>国药准字HJ20220049</t>
  </si>
  <si>
    <t>https://tps.ybj.hunan.gov.cn/tps-local/XMHXgroupYPCZ/M00/5D/B3/rBIBUGcEm6mAcGVJADjzFh4M_Sw024.pdf</t>
  </si>
  <si>
    <t>https://tps.ybj.hunan.gov.cn/tps-local/XMHXgroupYPCZ/M00/4C/F7/rBIBUGaLRGOADNOiAAxKPFoa3pc460.pdf</t>
  </si>
  <si>
    <t>https://tps.ybj.hunan.gov.cn/tps-local/XMHXgroupYPCZ/M00/5D/B3/rBIBUGcEm8qAHDg6AAOh7sfeNMg738.jpg</t>
  </si>
  <si>
    <t>https://tps.ybj.hunan.gov.cn/tps-local/XMHXgroupYPCZ/M00/5D/B3/rBIBUGcEm9GAP0YpAAJlcSyhY5s802.jpg</t>
  </si>
  <si>
    <t>XB05ZBL402B001010183618</t>
  </si>
  <si>
    <t>磷/碳酸氢钠血滤置换液</t>
  </si>
  <si>
    <t>5000ml×1袋</t>
  </si>
  <si>
    <t>国药准字HJ20220016</t>
  </si>
  <si>
    <t>https://tps.ybj.hunan.gov.cn/tps-local/XMHXgroupYPCZ/M00/5D/B3/rBIBUGcEmwmAKLXvADzuiieobPk779.pdf</t>
  </si>
  <si>
    <t>https://tps.ybj.hunan.gov.cn/tps-local/XMHXgroupYPCZ/M00/4C/F7/rBIBUGaLRS6AItXNAAxKPFoa3pc640.pdf</t>
  </si>
  <si>
    <t>https://tps.ybj.hunan.gov.cn/tps-local/XMHXgroupYPCZ/M00/5D/B2/rBIBUGcEmXCAAv06AAOh7sfeNMg220.jpg</t>
  </si>
  <si>
    <t>https://tps.ybj.hunan.gov.cn/tps-local/XMHXgroupYPCZ/M00/5D/B2/rBIBUGcEmXaADxrHAAJlcSyhY5s346.jpg</t>
  </si>
  <si>
    <t>XN02BFM187A001010179008</t>
  </si>
  <si>
    <t>苯磺酸美洛加巴林片</t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</si>
  <si>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₁₂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计5mg</t>
    </r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</si>
  <si>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₁₂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计5mg×30片/盒</t>
    </r>
  </si>
  <si>
    <t>TAIYO Pharma Tech CO., LTD., Takatsuki Plant</t>
  </si>
  <si>
    <t>第一三共（中国）投资有限公司</t>
  </si>
  <si>
    <t>国药准字HJ20240066</t>
  </si>
  <si>
    <t>https://tps.ybj.hunan.gov.cn/tps-local/XMHXgroupYPCZ/M00/5D/71/rBIBUGb7exmAYnLvAC_lfinecGM654.pdf</t>
  </si>
  <si>
    <t>https://tps.ybj.hunan.gov.cn/tps-local/XMHXgroupYPCZ/M00/5D/71/rBIBUGb7e5KATT0IAAKUW5hjzgU433.pdf</t>
  </si>
  <si>
    <t>https://tps.ybj.hunan.gov.cn/tps-local/XMHXgroupYPCZ/M00/5D/71/rBIBUGb7e5mAJuP6AAUdPau7FHo564.pdf</t>
  </si>
  <si>
    <t>https://tps.ybj.hunan.gov.cn/tps-local/XMHXgroupYPCZ/M00/5D/71/rBIBUGb7e56Acfq6AARCRFSzcAY901.pdf</t>
  </si>
  <si>
    <t>XA10BHF743A001010100553</t>
  </si>
  <si>
    <t>苯甲酸福格列汀片</t>
  </si>
  <si>
    <r>
      <rPr>
        <sz val="10"/>
        <rFont val="仿宋"/>
        <family val="3"/>
        <charset val="134"/>
      </rPr>
      <t>6mg(按C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O计)</t>
    </r>
  </si>
  <si>
    <r>
      <rPr>
        <sz val="10"/>
        <rFont val="仿宋"/>
        <family val="3"/>
        <charset val="134"/>
      </rPr>
      <t>6mg(按C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O计)×14片/盒</t>
    </r>
  </si>
  <si>
    <t>深圳信立泰药业股份有限公司</t>
  </si>
  <si>
    <t>国药准字H20240032</t>
  </si>
  <si>
    <t>新药</t>
  </si>
  <si>
    <t>https://tps.ybj.hunan.gov.cn/tps-local/XMHXgroupYPCZ/M00/5D/BA/rBIBUGcEpsmAE28SAA00ACIRtt0742.pdf</t>
  </si>
  <si>
    <t>https://tps.ybj.hunan.gov.cn/tps-local/XMHXgroupYPCZ/M00/5D/BA/rBIBUGcEpnaAMklEAAik8-qJmi8851.pdf</t>
  </si>
  <si>
    <t>https://tps.ybj.hunan.gov.cn/tps-local/XMHXgroupYPCZ/M00/5D/BA/rBIBUGcEppyAT5Y1AAZKVkatOhI648.pdf</t>
  </si>
  <si>
    <t>https://tps.ybj.hunan.gov.cn/tps-local/XMHXgroupYPCZ/M00/5E/89/rBIBUGcHj5iAOaDhAAO3IBQ4T0o991.pdf</t>
  </si>
  <si>
    <t>XA10BHF743A001020200553</t>
  </si>
  <si>
    <r>
      <rPr>
        <sz val="10"/>
        <rFont val="仿宋"/>
        <family val="3"/>
        <charset val="134"/>
      </rPr>
      <t>12mg(按C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O计)</t>
    </r>
  </si>
  <si>
    <r>
      <rPr>
        <sz val="10"/>
        <rFont val="仿宋"/>
        <family val="3"/>
        <charset val="134"/>
      </rPr>
      <t>12mg(按C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O计)×14片/盒</t>
    </r>
  </si>
  <si>
    <t>国药准字H20240033</t>
  </si>
  <si>
    <t>https://tps.ybj.hunan.gov.cn/tps-local/XMHXgroupYPCZ/M00/5D/BA/rBIBUGcEpcWAHgcHAA011gJ5HqM113.pdf</t>
  </si>
  <si>
    <t>https://tps.ybj.hunan.gov.cn/tps-local/XMHXgroupYPCZ/M00/5D/B9/rBIBUGcEpWyAGrCCAAjag1vpqIE232.pdf</t>
  </si>
  <si>
    <t>https://tps.ybj.hunan.gov.cn/tps-local/XMHXgroupYPCZ/M00/5D/BA/rBIBUGcEpY2AJUG-AAaNLTAR9Xc067.pdf</t>
  </si>
  <si>
    <t>https://tps.ybj.hunan.gov.cn/tps-local/XMHXgroupYPCZ/M00/5E/89/rBIBUGcHj0yAae5eAAOMtj30dpw711.pdf</t>
  </si>
  <si>
    <t>XA10BHF743A001020100553</t>
  </si>
  <si>
    <r>
      <rPr>
        <sz val="10"/>
        <rFont val="仿宋"/>
        <family val="3"/>
        <charset val="134"/>
      </rPr>
      <t>12mg(按C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O计)×7片/盒</t>
    </r>
  </si>
  <si>
    <t>https://tps.ybj.hunan.gov.cn/tps-local/XMHXgroupYPCZ/M00/5D/BA/rBIBUGcEpfeAT7MgAA011gJ5HqM649.pdf</t>
  </si>
  <si>
    <t>https://tps.ybj.hunan.gov.cn/tps-local/XMHXgroupYPCZ/M00/5D/BA/rBIBUGcEpgmAFjlNAAinyuefu9k790.pdf</t>
  </si>
  <si>
    <t>https://tps.ybj.hunan.gov.cn/tps-local/XMHXgroupYPCZ/M00/5D/BA/rBIBUGcEpiyAGwuCAAZmNm8Uvok444.pdf</t>
  </si>
  <si>
    <t>https://tps.ybj.hunan.gov.cn/tps-local/XMHXgroupYPCZ/M00/5E/89/rBIBUGcHj3uARGWEAAODMqcEO8E982.pdf</t>
  </si>
  <si>
    <t>XL01EET220E001010184591</t>
  </si>
  <si>
    <t>妥拉美替尼胶囊</t>
  </si>
  <si>
    <t>3mg</t>
  </si>
  <si>
    <t>3mg×56粒/盒</t>
  </si>
  <si>
    <t>康龙化成(宁波)科技发展有限公司</t>
  </si>
  <si>
    <t>上海科州药物研发有限公司</t>
  </si>
  <si>
    <t>国药准字H20240008</t>
  </si>
  <si>
    <t>https://tps.ybj.hunan.gov.cn/tps-local/XMHXgroupYPCZ/M00/5D/B3/rBIBUGcEnBCATyjvABWjhc6cUOo461.pdf</t>
  </si>
  <si>
    <t>https://tps.ybj.hunan.gov.cn/tps-local/XMHXgroupYPCZ/M00/5E/17/rBIBUGcF87GATxlsAAL1vBhIBTk987.pdf</t>
  </si>
  <si>
    <t>https://tps.ybj.hunan.gov.cn/tps-local/XMHXgroupYPCZ/M00/5D/B4/rBIBUGcEnoCAf39SAASxR3ujcYo155.pdf</t>
  </si>
  <si>
    <t>https://tps.ybj.hunan.gov.cn/tps-local/XMHXgroupYPCZ/M00/5E/7D/rBIBUGcHgsSAJIJ4AAl6pxPKIqA891.pdf</t>
  </si>
  <si>
    <t>XB01ACB263B002010182116</t>
  </si>
  <si>
    <t>枸橼酸倍维巴肽注射液</t>
  </si>
  <si>
    <t>10ml:20mg</t>
  </si>
  <si>
    <t>10ml:20mg×1瓶/盒</t>
  </si>
  <si>
    <t>百奥泰生物制药股份有限公司</t>
  </si>
  <si>
    <r>
      <rPr>
        <sz val="10"/>
        <rFont val="仿宋"/>
        <family val="3"/>
        <charset val="134"/>
      </rPr>
      <t>百奥泰生物制药股份有限公司</t>
    </r>
    <r>
      <rPr>
        <sz val="10"/>
        <rFont val="Arial"/>
        <family val="2"/>
      </rPr>
      <t xml:space="preserve">	</t>
    </r>
  </si>
  <si>
    <t>国药准字H20240030</t>
  </si>
  <si>
    <t>https://tps.ybj.hunan.gov.cn/tps-local/XMHXgroupYPCZ/M00/5D/BA/rBIBUGcEprqABDYWAEqIH9fW1ic608.pdf</t>
  </si>
  <si>
    <t>https://tps.ybj.hunan.gov.cn/tps-local/XMHXgroupYPCZ/M00/5E/16/rBIBUGcF8vWAZlJfAAxFgtUC3V4208.pdf</t>
  </si>
  <si>
    <t>https://tps.ybj.hunan.gov.cn/tps-local/XMHXgroupYPCZ/M00/5E/17/rBIBUGcF8xSAZ0ZgAAVR5TN_gu0158.pdf</t>
  </si>
  <si>
    <t>https://tps.ybj.hunan.gov.cn/tps-local/XMHXgroupYPCZ/M00/5E/17/rBIBUGcF8yWACIFyABMRJK5yWLk147.pdf</t>
  </si>
  <si>
    <t>XA10BKF741A001010100153</t>
  </si>
  <si>
    <t>脯氨酸加格列净片</t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</si>
  <si>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ClO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计:25mg</t>
    </r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</si>
  <si>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ClO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计:25mg×14片/盒</t>
    </r>
  </si>
  <si>
    <t>北京四环制药有限公司</t>
  </si>
  <si>
    <t>惠升生物制药股份有限公司</t>
  </si>
  <si>
    <t>国药准字H20240002</t>
  </si>
  <si>
    <t>https://tps.ybj.hunan.gov.cn/tps-local/XMHXgroupYPCZ/M00/57/3E/rBIBUGbVY3WAN0N9AAkFxbDzh90131.pdf</t>
  </si>
  <si>
    <t>https://tps.ybj.hunan.gov.cn/tps-local/XMHXgroupYPCZ/M00/5D/C6/rBIBUGcEwAOABzyiAAKqOm5Cpjk011.pdf</t>
  </si>
  <si>
    <t>https://tps.ybj.hunan.gov.cn/tps-local/XMHXgroupYPCZ/M00/57/3F/rBIBUGbVZOiANxS4AAMH6RjjLuw846.pdf</t>
  </si>
  <si>
    <t>https://tps.ybj.hunan.gov.cn/tps-local/XMHXgroupYPCZ/M00/58/67/rBIBUGbZeCOAMZLWAAPEyptDf6I980.pdf</t>
  </si>
  <si>
    <t>XA10BKF741A001020100153</t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</si>
  <si>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ClO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计:50mg</t>
    </r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</si>
  <si>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ClO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计:50mg×14片/盒</t>
    </r>
  </si>
  <si>
    <t>国药准字H20240003</t>
  </si>
  <si>
    <t>https://tps.ybj.hunan.gov.cn/tps-local/XMHXgroupYPCZ/M00/57/3F/rBIBUGbVZXaAFD8PAAkLkiCSIqI532.pdf</t>
  </si>
  <si>
    <t>https://tps.ybj.hunan.gov.cn/tps-local/XMHXgroupYPCZ/M00/57/41/rBIBUGbVZj6ABHZ1AAMH6RjjLuw235.pdf</t>
  </si>
  <si>
    <t>https://tps.ybj.hunan.gov.cn/tps-local/XMHXgroupYPCZ/M00/58/67/rBIBUGbZeA2AJYvaAAPEyptDf6I001.pdf</t>
  </si>
  <si>
    <t>https://tps.ybj.hunan.gov.cn/tps-local/XMHXgroupYPCZ/M00/5D/C6/rBIBUGcEv-WAQ0cOAAKqOm5Cpjk824.pdf</t>
  </si>
  <si>
    <t>XA10BKF741A001020200153</t>
  </si>
  <si>
    <r>
      <rPr>
        <sz val="10"/>
        <rFont val="仿宋"/>
        <family val="3"/>
        <charset val="134"/>
      </rPr>
      <t>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ClO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计:50mg×7片/盒</t>
    </r>
  </si>
  <si>
    <t>https://tps.ybj.hunan.gov.cn/tps-local/XMHXgroupYPCZ/M00/57/43/rBIBUGbVZu-ASk2CAArIqddiCxU552.pdf</t>
  </si>
  <si>
    <t>https://tps.ybj.hunan.gov.cn/tps-local/XMHXgroupYPCZ/M00/57/43/rBIBUGbVZyqAaJAjAAMH6RjjLuw398.pdf</t>
  </si>
  <si>
    <t>https://tps.ybj.hunan.gov.cn/tps-local/XMHXgroupYPCZ/M00/58/67/rBIBUGbZd_OAK-acAAPEyptDf6I580.pdf</t>
  </si>
  <si>
    <t>https://tps.ybj.hunan.gov.cn/tps-local/XMHXgroupYPCZ/M00/5D/C6/rBIBUGcEv7qAc_-kAAI6ddH7B9E079.pdf</t>
  </si>
  <si>
    <t>XC01CAY138B002010102763</t>
  </si>
  <si>
    <t>盐酸异丙肾上腺素注射液</t>
  </si>
  <si>
    <t>1ml:0.2mg</t>
  </si>
  <si>
    <t>1ml:0.2mg×1支</t>
  </si>
  <si>
    <t>石家庄四药有限公司</t>
  </si>
  <si>
    <t>国药准字H20244337</t>
  </si>
  <si>
    <t>一致性评价药品</t>
  </si>
  <si>
    <t>https://tps.ybj.hunan.gov.cn/tps-local/XMHXgroupYPCZ/M00/5E/98/rBIBUGcHpN2APGb8AEuMBs2-1UM843.pdf</t>
  </si>
  <si>
    <t>https://tps.ybj.hunan.gov.cn/tps-local/XMHXgroupYPCZ/M00/5E/98/rBIBUGcHpOeABcMoAANu72j0fdA354.jpg</t>
  </si>
  <si>
    <t>https://tps.ybj.hunan.gov.cn/tps-local/XMHXgroupYPCZ/M00/5D/FD/rBIBUGcFDQCAbaATAAQIuS-cHAM666.jpg</t>
  </si>
  <si>
    <t>https://tps.ybj.hunan.gov.cn/tps-local/XMHXgroupYPCZ/M00/5D/FD/rBIBUGcFDQ2AN5-9AAPgR8N17ZQ529.jpg</t>
  </si>
  <si>
    <t>XB05BBC177B002010104286</t>
  </si>
  <si>
    <t>醋酸钠林格葡萄糖注射液</t>
  </si>
  <si>
    <t>500ml</t>
  </si>
  <si>
    <t>500ml×1袋</t>
  </si>
  <si>
    <t>安徽丰原药业股份有限公司</t>
  </si>
  <si>
    <t>国药准字H20243394</t>
  </si>
  <si>
    <t>https://tps.ybj.hunan.gov.cn/tps-local/XMHXgroupYPCZ/M00/5E/97/rBIBUGcHnvWAM0dWAB0v75oYT00514.pdf</t>
  </si>
  <si>
    <t>https://tps.ybj.hunan.gov.cn/tps-local/XMHXgroupYPCZ/M00/51/63/rBIBUGasNyKAZ15OAAZUVeSsMFc160.pdf</t>
  </si>
  <si>
    <t>https://tps.ybj.hunan.gov.cn/tps-local/XMHXgroupYPCZ/M00/51/63/rBIBUGasNyeAUunKAAprxBBIANU347.pdf</t>
  </si>
  <si>
    <t>https://tps.ybj.hunan.gov.cn/tps-local/XMHXgroupYPCZ/M00/51/63/rBIBUGasNyuARq23AA1g2vi7Uyo081.pdf</t>
  </si>
  <si>
    <t>XM01AHY094A001010105589</t>
  </si>
  <si>
    <t>依托考昔片</t>
  </si>
  <si>
    <t>60mg</t>
  </si>
  <si>
    <t>60mg×5片/盒</t>
  </si>
  <si>
    <t>昆明积大制药股份有限公司</t>
  </si>
  <si>
    <t>国药准字H20213896</t>
  </si>
  <si>
    <t>https://tps.ybj.hunan.gov.cn/tps-local/XMHXgroupYPCZ/M00/5E/96/rBIBUGcHngqAYzsTADiaxuGRg9U045.pdf</t>
  </si>
  <si>
    <t>https://tps.ybj.hunan.gov.cn/tps-local/XMHXgroupYPCZ/M00/5E/13/rBIBUGcF7h6AFClwAAKTg_15q1s594.png</t>
  </si>
  <si>
    <t>https://tps.ybj.hunan.gov.cn/tps-local/XMHXgroupYPCZ/M00/5E/13/rBIBUGcF7iKAO3z_AAJjm0Rhu9c220.png</t>
  </si>
  <si>
    <t>https://tps.ybj.hunan.gov.cn/tps-local/XMHXgroupYPCZ/M00/5E/13/rBIBUGcF7iWAQMIdAAJAi0nPPJI898.png</t>
  </si>
  <si>
    <t>XC08DAW027B002010284534</t>
  </si>
  <si>
    <t>盐酸维拉帕米注射液</t>
  </si>
  <si>
    <t>2ml:5mg</t>
  </si>
  <si>
    <t>2ml:5mg×1支</t>
  </si>
  <si>
    <t>四川美大康佳乐药业有限公司</t>
  </si>
  <si>
    <t>成都瑞尔医药科技有限公司</t>
  </si>
  <si>
    <t>国药准字H20244201</t>
  </si>
  <si>
    <t>https://tps.ybj.hunan.gov.cn/tps-local/XMHXgroupYPCZ/M00/5D/AD/rBIBUGcEkHCABivbAAqxfUbmwzw227.pdf</t>
  </si>
  <si>
    <t>https://tps.ybj.hunan.gov.cn/tps-local/XMHXgroupYPCZ/M00/5D/AD/rBIBUGcEkJ-AGTSzABN6zB6fY4Y039.pdf</t>
  </si>
  <si>
    <t>https://tps.ybj.hunan.gov.cn/tps-local/XMHXgroupYPCZ/M00/5D/AD/rBIBUGcEkKOAM4IYABMgojD3GVc515.pdf</t>
  </si>
  <si>
    <t>https://tps.ybj.hunan.gov.cn/tps-local/XMHXgroupYPCZ/M00/5E/94/rBIBUGcHm2iARyEhAAeEfP-LAX0392.pdf</t>
  </si>
  <si>
    <t>XJ01DDT188B001010180542</t>
  </si>
  <si>
    <t>注射用头孢他啶阿维巴坦钠</t>
  </si>
  <si>
    <r>
      <rPr>
        <sz val="10"/>
        <rFont val="仿宋"/>
        <family val="3"/>
        <charset val="134"/>
      </rPr>
      <t>2.5g(C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S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2.0g与C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S0.5g)</t>
    </r>
  </si>
  <si>
    <r>
      <rPr>
        <sz val="10"/>
        <rFont val="仿宋"/>
        <family val="3"/>
        <charset val="134"/>
      </rPr>
      <t>2.5g(C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S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2.0g与C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S0.5g)×1瓶/盒</t>
    </r>
  </si>
  <si>
    <t>南京优科制药有限公司</t>
  </si>
  <si>
    <t>南京力博维制药有限公司</t>
  </si>
  <si>
    <t>国药准字H20234289</t>
  </si>
  <si>
    <t>https://tps.ybj.hunan.gov.cn/tps-local/XMHXgroupYPCZ/M00/5E/83/rBIBUGcHjMiAQwI2ADVgbKcIyJQ894.pdf</t>
  </si>
  <si>
    <t>https://tps.ybj.hunan.gov.cn/tps-local/XMHXgroupYPCZ/M00/5E/91/rBIBUGcHlASAcycxADfTaboFx1g454.pdf</t>
  </si>
  <si>
    <t>https://tps.ybj.hunan.gov.cn/tps-local/XMHXgroupYPCZ/M00/5E/91/rBIBUGcHk_2AKaNwAEeTciZgDms117.pdf</t>
  </si>
  <si>
    <t>https://tps.ybj.hunan.gov.cn/tps-local/XMHXgroupYPCZ/M00/5E/91/rBIBUGcHlEiAAupvABN1j3CvVfo510.pdf</t>
  </si>
  <si>
    <t>XA10BAE021A010010279260</t>
  </si>
  <si>
    <t>盐酸二甲双胍缓释片</t>
  </si>
  <si>
    <t>0.5g(以盐酸二甲双胍计)10片/板×3板/盒</t>
  </si>
  <si>
    <t>0.5g(以盐酸二甲双胍计)10片/板×3板/盒×30片/盒</t>
  </si>
  <si>
    <t>吉林省益浦生物科技有限公司</t>
  </si>
  <si>
    <t>国药准字H20203361</t>
  </si>
  <si>
    <t>https://tps.ybj.hunan.gov.cn/tps-local/XMHXgroupYPCZ/M00/58/CE/rBIBUGbei_yARCN1AB6gOBtPrS4569.jpg</t>
  </si>
  <si>
    <t>https://tps.ybj.hunan.gov.cn/tps-local/XMHXgroupYPCZ/M00/5D/A8/rBIBUGcEhciAE85sAAvbkMLewKI304.jpg</t>
  </si>
  <si>
    <t>https://tps.ybj.hunan.gov.cn/tps-local/XMHXgroupYPCZ/M00/58/CE/rBIBUGbejEmATFOkAAOSWHLMNEQ999.pdf</t>
  </si>
  <si>
    <t>https://tps.ybj.hunan.gov.cn/tps-local/XMHXgroupYPCZ/M00/5E/8A/rBIBUGcHj9qAQ_RMAAx_Pb4QKFI556.jpg</t>
  </si>
  <si>
    <t>XJ05ABG075B001010101958</t>
  </si>
  <si>
    <t>注射用更昔洛韦</t>
  </si>
  <si>
    <t>0.25g</t>
  </si>
  <si>
    <t>0.25g×1瓶/盒</t>
  </si>
  <si>
    <t>武汉人福药业有限责任公司</t>
  </si>
  <si>
    <t>国药准字H20034038</t>
  </si>
  <si>
    <t>https://tps.ybj.hunan.gov.cn/tps-local/XMHXgroupYPCZ/M00/5D/C9/rBIBUGcEyPaAIHF7AEemNwygXS4635.pdf</t>
  </si>
  <si>
    <t>https://tps.ybj.hunan.gov.cn/tps-local/XMHXgroupYPCZ/M00/5D/C8/rBIBUGcEwjqAR3Y6AAT6nOpMxwY625.pdf</t>
  </si>
  <si>
    <t>https://tps.ybj.hunan.gov.cn/tps-local/XMHXgroupYPCZ/M00/5D/C8/rBIBUGcEwk-AbGjHAAYh9-uA0qA295.pdf</t>
  </si>
  <si>
    <t>https://tps.ybj.hunan.gov.cn/tps-local/XMHXgroupYPCZ/M00/5E/7D/rBIBUGcHgmqABf76AAQnVyxkYms990.pdf</t>
  </si>
  <si>
    <t>XJ01CFB083B001010101651</t>
  </si>
  <si>
    <t>注射用苯唑西林钠</t>
  </si>
  <si>
    <r>
      <rPr>
        <sz val="10"/>
        <rFont val="仿宋"/>
        <family val="3"/>
        <charset val="134"/>
      </rPr>
      <t>0.5g(按C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S计)</t>
    </r>
  </si>
  <si>
    <r>
      <rPr>
        <sz val="10"/>
        <rFont val="仿宋"/>
        <family val="3"/>
        <charset val="134"/>
      </rPr>
      <t>0.5g(按C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₁₉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S计)×1瓶/盒</t>
    </r>
  </si>
  <si>
    <t>山东二叶制药有限公司</t>
  </si>
  <si>
    <t>苏州二叶制药有限公司</t>
  </si>
  <si>
    <t>国药准字H32021313</t>
  </si>
  <si>
    <t>https://tps.ybj.hunan.gov.cn/tps-local/XMHXgroupYPCZ/M00/5E/5C/rBIBUGcHMzuAXixzADCZJfVbhus615.pdf</t>
  </si>
  <si>
    <t>https://tps.ybj.hunan.gov.cn/tps-local/XMHXgroupYPCZ/M00/5E/5C/rBIBUGcHM5-AACOhAAUjfJUs4bQ534.jpg</t>
  </si>
  <si>
    <t>https://tps.ybj.hunan.gov.cn/tps-local/XMHXgroupYPCZ/M00/5E/5C/rBIBUGcHM6WAEFSfAATfKY2eXQU357.jpg</t>
  </si>
  <si>
    <t>https://tps.ybj.hunan.gov.cn/tps-local/XMHXgroupYPCZ/M00/5E/5C/rBIBUGcHM62AIgebAAVjWXmdh_Y087.jpg</t>
  </si>
  <si>
    <t>XJ01CFB083B001020101651</t>
  </si>
  <si>
    <t>1.0g</t>
  </si>
  <si>
    <t>1.0g×1瓶/盒</t>
  </si>
  <si>
    <t>国药准字H32021314</t>
  </si>
  <si>
    <t>https://tps.ybj.hunan.gov.cn/tps-local/XMHXgroupYPCZ/M00/5E/5D/rBIBUGcHNMeAGXLoAE6_PbZ0c1Q865.pdf</t>
  </si>
  <si>
    <t>https://tps.ybj.hunan.gov.cn/tps-local/XMHXgroupYPCZ/M00/5E/5D/rBIBUGcHNOmAfUM5AAUjfJUs4bQ208.jpg</t>
  </si>
  <si>
    <t>https://tps.ybj.hunan.gov.cn/tps-local/XMHXgroupYPCZ/M00/5E/5D/rBIBUGcHNO2ACkTXAATfKY2eXQU181.jpg</t>
  </si>
  <si>
    <t>https://tps.ybj.hunan.gov.cn/tps-local/XMHXgroupYPCZ/M00/5E/5D/rBIBUGcHNPKANuOTAAVjWXmdh_Y492.jpg</t>
  </si>
  <si>
    <t>XJ01CRA042X006040104411</t>
  </si>
  <si>
    <t>阿莫西林克拉维酸钾干混悬剂</t>
  </si>
  <si>
    <t>0.3125g(C16H19N3O5S0.25g与C8H9NO50.0625g)</t>
  </si>
  <si>
    <t>0.3125g(C16H19N3O5S0.25g与C8H9NO50.0625g)×8袋/盒</t>
  </si>
  <si>
    <t>淮南泰复制药有限公司</t>
  </si>
  <si>
    <t>国药准字H34020094</t>
  </si>
  <si>
    <t>https://tps.ybj.hunan.gov.cn/tps-local/XMHXgroupYPCZ/M00/5D/B0/rBIBUGcEli-AdXrEACmE6hm5AA0683.pdf</t>
  </si>
  <si>
    <t>https://tps.ybj.hunan.gov.cn/tps-local/XMHXgroupYPCZ/M00/5D/B0/rBIBUGcElk2AQri6AC_YY6IHBo4359.pdf</t>
  </si>
  <si>
    <t>https://tps.ybj.hunan.gov.cn/tps-local/XMHXgroupYPCZ/M00/5D/B0/rBIBUGcElneAIyV6AC-o0epIyA0396.pdf</t>
  </si>
  <si>
    <t>https://tps.ybj.hunan.gov.cn/tps-local/XMHXgroupYPCZ/M00/5E/7A/rBIBUGcHfPCAepn0AARhVtcDvpA262.pdf</t>
  </si>
  <si>
    <t>XJ01CRA042X006040204411</t>
  </si>
  <si>
    <t>0.3125g(C16H19N3O5S0.25g与C8H9NO50.0625g)×15袋/盒</t>
  </si>
  <si>
    <t>https://tps.ybj.hunan.gov.cn/tps-local/XMHXgroupYPCZ/M00/5D/B0/rBIBUGcElhqASsHYAC4Ld6EpMRs746.pdf</t>
  </si>
  <si>
    <t>https://tps.ybj.hunan.gov.cn/tps-local/XMHXgroupYPCZ/M00/5D/AF/rBIBUGcEk1OAcvuKADBZ5qPyBp0028.pdf</t>
  </si>
  <si>
    <t>https://tps.ybj.hunan.gov.cn/tps-local/XMHXgroupYPCZ/M00/5D/AF/rBIBUGcEk4aAFEw2AC5a_QnyLec377.pdf</t>
  </si>
  <si>
    <t>https://tps.ybj.hunan.gov.cn/tps-local/XMHXgroupYPCZ/M00/5E/7A/rBIBUGcHfQaAeyp0AAbfXOLGkOI615.pdf</t>
  </si>
  <si>
    <t>XB05DAF612B020020104286</t>
  </si>
  <si>
    <t>腹膜透析液(乳酸盐-G1.5%)</t>
  </si>
  <si>
    <t>含1.5%葡萄糖(2000ml/袋)</t>
  </si>
  <si>
    <t>含1.5%葡萄糖(2000ml/袋)×1袋</t>
  </si>
  <si>
    <t>国药准字H20243375</t>
  </si>
  <si>
    <t>https://tps.ybj.hunan.gov.cn/tps-local/XMHXgroupYPCZ/M00/5E/79/rBIBUGcHeYOAYEKeAD8PLcboFyQ744.pdf</t>
  </si>
  <si>
    <t>https://tps.ybj.hunan.gov.cn/tps-local/XMHXgroupYPCZ/M00/51/64/rBIBUGasOCWAZJr2AAbKP_njC9k206.pdf</t>
  </si>
  <si>
    <t>https://tps.ybj.hunan.gov.cn/tps-local/XMHXgroupYPCZ/M00/51/64/rBIBUGasOCqAR4jMAAo-wEKL-Og927.pdf</t>
  </si>
  <si>
    <t>https://tps.ybj.hunan.gov.cn/tps-local/XMHXgroupYPCZ/M00/51/64/rBIBUGasOC-ATwP5AAnjy9KD4vE245.pdf</t>
  </si>
  <si>
    <t>XJ01DCT070B001060102777</t>
  </si>
  <si>
    <t>注射用头孢呋辛钠</t>
  </si>
  <si>
    <t>0.75g(按C16H16N4O8S计)</t>
  </si>
  <si>
    <t>0.75g(按C16H16N4O8S计)×1瓶</t>
  </si>
  <si>
    <t>石药集团中诺药业(石家庄)有限公司</t>
  </si>
  <si>
    <t>石药集团中诺药业（石家庄）有限公司</t>
  </si>
  <si>
    <t>国药准字H20063772</t>
  </si>
  <si>
    <t>https://tps.ybj.hunan.gov.cn/tps-local/XMHXgroupYPCZ/M00/5E/5F/rBIBUGcHOkmABAEIADjA3mTpyDc866.pdf</t>
  </si>
  <si>
    <t>https://tps.ybj.hunan.gov.cn/tps-local/XMHXgroupYPCZ/M00/5E/5F/rBIBUGcHO62AGkqyAAzLtaB2dog721.jpg</t>
  </si>
  <si>
    <t>https://tps.ybj.hunan.gov.cn/tps-local/XMHXgroupYPCZ/M00/5E/5F/rBIBUGcHO_GADcZSAAzRFlMXEzw158.jpg</t>
  </si>
  <si>
    <t>https://tps.ybj.hunan.gov.cn/tps-local/XMHXgroupYPCZ/M00/5E/5F/rBIBUGcHPAaAGC-IAAxUrRgsmqI515.jpg</t>
  </si>
  <si>
    <t>XJ01CRP018B001030104656</t>
  </si>
  <si>
    <t>注射用哌拉西林钠他唑巴坦钠</t>
  </si>
  <si>
    <r>
      <rPr>
        <sz val="10"/>
        <rFont val="仿宋"/>
        <family val="3"/>
        <charset val="134"/>
      </rPr>
      <t>4.5g(C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S 4.0g与C</t>
    </r>
    <r>
      <rPr>
        <sz val="10"/>
        <rFont val="Times New Roman"/>
        <family val="1"/>
      </rPr>
      <t>₁₀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S 0.5g)</t>
    </r>
  </si>
  <si>
    <r>
      <rPr>
        <sz val="10"/>
        <rFont val="仿宋"/>
        <family val="3"/>
        <charset val="134"/>
      </rPr>
      <t>4.5g(C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S 4.0g与C</t>
    </r>
    <r>
      <rPr>
        <sz val="10"/>
        <rFont val="Times New Roman"/>
        <family val="1"/>
      </rPr>
      <t>₁₀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S 0.5g)×1瓶/盒</t>
    </r>
  </si>
  <si>
    <t>浙江金华康恩贝生物制药有限公司</t>
  </si>
  <si>
    <t>国药准字H20237028</t>
  </si>
  <si>
    <t>https://tps.ybj.hunan.gov.cn/tps-local/XMHXgroupYPCZ/M00/5E/72/rBIBUGcHaBWAdpOCAAilI92IKgc863.pdf</t>
  </si>
  <si>
    <t>https://tps.ybj.hunan.gov.cn/tps-local/XMHXgroupYPCZ/M00/5E/62/rBIBUGcHRKyAf9csAAWIIh1xFnI710.jpg</t>
  </si>
  <si>
    <t>https://tps.ybj.hunan.gov.cn/tps-local/XMHXgroupYPCZ/M00/5E/62/rBIBUGcHRMGAZp-0AAJUmuWmcDo379.pdf</t>
  </si>
  <si>
    <t>https://tps.ybj.hunan.gov.cn/tps-local/XMHXgroupYPCZ/M00/5E/62/rBIBUGcHRNOAaLKbAAMM_utXNXQ815.pdf</t>
  </si>
  <si>
    <t>XR06AXD078X001020105815</t>
  </si>
  <si>
    <t>地氯雷他定口服溶液</t>
  </si>
  <si>
    <t>120ml:60mg(30ml/瓶)</t>
  </si>
  <si>
    <t>120ml:60mg(30ml/瓶)×1瓶/盒</t>
  </si>
  <si>
    <t>海口市制药厂有限公司,海南合瑞制药股份有限公司</t>
  </si>
  <si>
    <t>海口市制药厂有限公司</t>
  </si>
  <si>
    <t>国药准字H20223980</t>
  </si>
  <si>
    <t>https://tps.ybj.hunan.gov.cn/tps-local/XMHXgroupYPCZ/M00/5E/67/rBIBUGcHTcCAB16PABEZ9963w4g623.pdf</t>
  </si>
  <si>
    <t>https://tps.ybj.hunan.gov.cn/tps-local/XMHXgroupYPCZ/M00/5E/68/rBIBUGcHUOOAOxcjAATNFWA3SEE008.pdf</t>
  </si>
  <si>
    <t>https://tps.ybj.hunan.gov.cn/tps-local/XMHXgroupYPCZ/M00/5E/68/rBIBUGcHUQ6AF7dyAALg03u3OEM078.pdf</t>
  </si>
  <si>
    <t>https://tps.ybj.hunan.gov.cn/tps-local/XMHXgroupYPCZ/M00/59/0C/rBIBUGbfvimADIBrAAR7OKNnN3A595.pdf</t>
  </si>
  <si>
    <t>XN02BGP112X001010110323</t>
  </si>
  <si>
    <t>普瑞巴林口服溶液</t>
  </si>
  <si>
    <t>2％(200ml:4000mg)</t>
  </si>
  <si>
    <t>2％(200ml:4000mg)×1瓶/盒</t>
  </si>
  <si>
    <t>山东朗诺制药有限公司</t>
  </si>
  <si>
    <t>四川梓橦宫药业股份有限公司</t>
  </si>
  <si>
    <t>国药准字H20223098</t>
  </si>
  <si>
    <t>https://tps.ybj.hunan.gov.cn/tps-local/XMHXgroupYPCZ/M00/5E/69/rBIBUGcHUsOABs1cACAaRrzI1Ls905.pdf</t>
  </si>
  <si>
    <t>https://tps.ybj.hunan.gov.cn/tps-local/XMHXgroupYPCZ/M00/57/13/rBIBUGbVGhiAMCAsAAOB3aR2_ug696.pdf</t>
  </si>
  <si>
    <t>https://tps.ybj.hunan.gov.cn/tps-local/XMHXgroupYPCZ/M00/57/13/rBIBUGbVGhyAGmUbAAWM4EEqQC8013.pdf</t>
  </si>
  <si>
    <t>https://tps.ybj.hunan.gov.cn/tps-local/XMHXgroupYPCZ/M00/57/13/rBIBUGbVGiCAExQjAAOaNzTLjW4612.pdf</t>
  </si>
  <si>
    <t>XA02BXT044E001010280406</t>
  </si>
  <si>
    <t>替普瑞酮胶囊</t>
  </si>
  <si>
    <t>50mg</t>
  </si>
  <si>
    <t>50mg×40粒/盒</t>
  </si>
  <si>
    <t>浙江核力欣健药业有限公司</t>
  </si>
  <si>
    <t>国药准字H20244437</t>
  </si>
  <si>
    <t>https://tps.ybj.hunan.gov.cn/tps-local/XMHXgroupYPCZ/M00/5E/68/rBIBUGcHT9aAEk3eABHsQCEWC2o549.jpg</t>
  </si>
  <si>
    <t>https://tps.ybj.hunan.gov.cn/tps-local/XMHXgroupYPCZ/M00/5D/BA/rBIBUGcEpaGADHViAAazedyThDM181.pdf</t>
  </si>
  <si>
    <t>https://tps.ybj.hunan.gov.cn/tps-local/XMHXgroupYPCZ/M00/5D/BA/rBIBUGcEpa2AZHzUAAd5dPUb_Ek193.pdf</t>
  </si>
  <si>
    <t>https://tps.ybj.hunan.gov.cn/tps-local/XMHXgroupYPCZ/M00/5D/BA/rBIBUGcEpbWAXK42AAnSE_uYeMk683.pdf</t>
  </si>
  <si>
    <t>XL01BBK068B002010104641</t>
  </si>
  <si>
    <t>克拉屈滨注射液</t>
  </si>
  <si>
    <t>10ml:克拉屈滨10mg与氯化钠90mg</t>
  </si>
  <si>
    <t>10ml:克拉屈滨10mg与氯化钠90mg×1瓶/盒</t>
  </si>
  <si>
    <t>瀚晖制药有限公司</t>
  </si>
  <si>
    <t>国药准字H20052240</t>
  </si>
  <si>
    <t>https://tps.ybj.hunan.gov.cn/tps-local/XMHXgroupYPCZ/M00/5E/19/rBIBUGcF92KAep1oAAgyfKnEIqs148.pdf</t>
  </si>
  <si>
    <t>https://tps.ybj.hunan.gov.cn/tps-local/XMHXgroupYPCZ/M00/5E/19/rBIBUGcF91GARTpdABPlOc3MCV0798.pdf</t>
  </si>
  <si>
    <t>https://tps.ybj.hunan.gov.cn/tps-local/XMHXgroupYPCZ/M00/5E/63/rBIBUGcHRt2AZpMkAAQgUMwB3hE417.pdf</t>
  </si>
  <si>
    <t>https://tps.ybj.hunan.gov.cn/tps-local/XMHXgroupYPCZ/M00/5E/63/rBIBUGcHRu2AJDaGAANpsdIt__U883.pdf</t>
  </si>
  <si>
    <t>XJ04ABH107E001010104641</t>
  </si>
  <si>
    <t>环丝氨酸胶囊</t>
  </si>
  <si>
    <t>0.25g×10粒/盒</t>
  </si>
  <si>
    <t>浙江海正药业股份有限公司</t>
  </si>
  <si>
    <t>国药准字H20130063</t>
  </si>
  <si>
    <t>https://tps.ybj.hunan.gov.cn/tps-local/XMHXgroupYPCZ/M00/5E/62/rBIBUGcHRSmAbqAOAERrbzLmfDs516.pdf</t>
  </si>
  <si>
    <t>https://tps.ybj.hunan.gov.cn/tps-local/XMHXgroupYPCZ/M00/5E/2B/rBIBUGcGITWAJFB5AAVelBBhZkw653.pdf</t>
  </si>
  <si>
    <t>https://tps.ybj.hunan.gov.cn/tps-local/XMHXgroupYPCZ/M00/5E/2B/rBIBUGcGITuAW4P-AAVqdLcZavs608.pdf</t>
  </si>
  <si>
    <t>https://tps.ybj.hunan.gov.cn/tps-local/XMHXgroupYPCZ/M00/5E/2B/rBIBUGcGIUCAMuzhAASq9PiiUNw377.pdf</t>
  </si>
  <si>
    <t>XJ01EEF309B002010183529</t>
  </si>
  <si>
    <t>复方磺胺甲噁唑注射液</t>
  </si>
  <si>
    <t>5ml:磺胺甲噁唑0.4g与甲氧苄啶80mg</t>
  </si>
  <si>
    <t>1支/支</t>
  </si>
  <si>
    <t>山西普德药业有限公司</t>
  </si>
  <si>
    <t>成都慧德医药科技有限公司</t>
  </si>
  <si>
    <t>国药准字H20244394</t>
  </si>
  <si>
    <t>https://tps.ybj.hunan.gov.cn/tps-local/XMHXgroupYPCZ/M00/5E/61/rBIBUGcHQNyALmx2AAhCFBFwTOk631.pdf</t>
  </si>
  <si>
    <t>https://tps.ybj.hunan.gov.cn/tps-local/XMHXgroupYPCZ/M00/5D/AE/rBIBUGcEkwyAd-iOABYND4Iz3C4824.pdf</t>
  </si>
  <si>
    <t>https://tps.ybj.hunan.gov.cn/tps-local/XMHXgroupYPCZ/M00/5D/AE/rBIBUGcEkxuAUouRABTEfaXn7iw973.pdf</t>
  </si>
  <si>
    <t>https://tps.ybj.hunan.gov.cn/tps-local/XMHXgroupYPCZ/M00/5D/AE/rBIBUGcEkyyAHpfDABY7awPRvlc556.pdf</t>
  </si>
  <si>
    <t>XS01BCP089G010010104494</t>
  </si>
  <si>
    <t>普拉洛芬滴眼液</t>
  </si>
  <si>
    <t>0.1%(5ml:5mg)</t>
  </si>
  <si>
    <t>0.1%(5ml:5mg)×1支/盒</t>
  </si>
  <si>
    <t>杭州民生药业股份有限公司</t>
  </si>
  <si>
    <t>国药准字H20243619</t>
  </si>
  <si>
    <t>https://tps.ybj.hunan.gov.cn/tps-local/XMHXgroupYPCZ/M00/5E/5F/rBIBUGcHOb2AKc51AAqp0OSSatE152.pdf</t>
  </si>
  <si>
    <t>https://tps.ybj.hunan.gov.cn/tps-local/XMHXgroupYPCZ/M00/57/8C/rBIBUGbWfiCAfXPxAAKEjdQNkag209.jpg</t>
  </si>
  <si>
    <t>https://tps.ybj.hunan.gov.cn/tps-local/XMHXgroupYPCZ/M00/57/8C/rBIBUGbWfkCABVooAAWYrDX4lXM746.jpg</t>
  </si>
  <si>
    <t>https://tps.ybj.hunan.gov.cn/tps-local/XMHXgroupYPCZ/M00/57/8C/rBIBUGbWfkSAXYVXAALFVEFpHss547.jpg</t>
  </si>
  <si>
    <t>XL04AAM033A012010302180</t>
  </si>
  <si>
    <t>麦考酚钠肠溶片</t>
  </si>
  <si>
    <r>
      <rPr>
        <sz val="10"/>
        <rFont val="仿宋"/>
        <family val="3"/>
        <charset val="134"/>
      </rPr>
      <t>0.18g(按C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₂₀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</si>
  <si>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0.18g(按C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₂₀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计)×120片/盒</t>
    </r>
  </si>
  <si>
    <t>四川科伦药业股份有限公司</t>
  </si>
  <si>
    <t>国药准字H20244004</t>
  </si>
  <si>
    <t>https://tps.ybj.hunan.gov.cn/tps-local/XMHXgroupYPCZ/M00/5E/5E/rBIBUGcHOGiAPyy1AA_j5_UA81o150.pdf</t>
  </si>
  <si>
    <t>https://tps.ybj.hunan.gov.cn/tps-local/XMHXgroupYPCZ/M00/5E/5E/rBIBUGcHOHGAML9XAAc2DkZZook734.png</t>
  </si>
  <si>
    <t>https://tps.ybj.hunan.gov.cn/tps-local/XMHXgroupYPCZ/M00/5E/5E/rBIBUGcHOHSASvIaAAZyWqDMmO4977.png</t>
  </si>
  <si>
    <t>https://tps.ybj.hunan.gov.cn/tps-local/XMHXgroupYPCZ/M00/5E/5E/rBIBUGcHOHiASKykAAk7Smnx_5g235.png</t>
  </si>
  <si>
    <t>XC04ADJ014B002010104948</t>
  </si>
  <si>
    <t>己酮可可碱注射液</t>
  </si>
  <si>
    <t>5ml:0.1g</t>
  </si>
  <si>
    <t>5ml:0.1g×1支</t>
  </si>
  <si>
    <t>湖南科伦制药有限公司</t>
  </si>
  <si>
    <t>国药准字H20243869</t>
  </si>
  <si>
    <t>https://tps.ybj.hunan.gov.cn/tps-local/XMHXgroupYPCZ/M00/5E/5D/rBIBUGcHNK-ADir9ADlkyKGVW6E608.pdf</t>
  </si>
  <si>
    <t>https://tps.ybj.hunan.gov.cn/tps-local/XMHXgroupYPCZ/M00/5E/5D/rBIBUGcHNU2AdHc6AAcYuwcbyM8206.png</t>
  </si>
  <si>
    <t>https://tps.ybj.hunan.gov.cn/tps-local/XMHXgroupYPCZ/M00/5E/5D/rBIBUGcHNVKAUiF6AAbZUm76OBw363.png</t>
  </si>
  <si>
    <t>https://tps.ybj.hunan.gov.cn/tps-local/XMHXgroupYPCZ/M00/5E/5D/rBIBUGcHNVWANsnMAAhPlPSwSUc610.png</t>
  </si>
  <si>
    <t>XM04AAF670A001010306632</t>
  </si>
  <si>
    <t>非布司他片</t>
  </si>
  <si>
    <t>40mg</t>
  </si>
  <si>
    <t>40mg×30片/盒</t>
  </si>
  <si>
    <t>江苏德源药业股份有限公司</t>
  </si>
  <si>
    <t>国药准字H20243126</t>
  </si>
  <si>
    <t>https://tps.ybj.hunan.gov.cn/tps-local/XMHXgroupYPCZ/M00/5E/5D/rBIBUGcHNICANel9AC7W0zCVzs8826.pdf</t>
  </si>
  <si>
    <t>https://tps.ybj.hunan.gov.cn/tps-local/XMHXgroupYPCZ/M00/5E/5D/rBIBUGcHNJOAf1wfABOlHs4YFuk947.pdf</t>
  </si>
  <si>
    <t>https://tps.ybj.hunan.gov.cn/tps-local/XMHXgroupYPCZ/M00/5E/5D/rBIBUGcHNLWAaaQ6AAqncKzM_aA733.pdf</t>
  </si>
  <si>
    <t>https://tps.ybj.hunan.gov.cn/tps-local/XMHXgroupYPCZ/M00/5E/5D/rBIBUGcHNMaAGXwNAAiYOFsyNDM183.pdf</t>
  </si>
  <si>
    <t>XN01BBB164B018010104948</t>
  </si>
  <si>
    <t>布比卡因脂质体注射液</t>
  </si>
  <si>
    <t>20ml:266mg</t>
  </si>
  <si>
    <t>20ml:266mg×1支/盒</t>
  </si>
  <si>
    <t>国药准字H20244685</t>
  </si>
  <si>
    <t>https://tps.ybj.hunan.gov.cn/tps-local/XMHXgroupYPCZ/M00/5E/5C/rBIBUGcHMsOADkL5AD34svEo1CU198.pdf</t>
  </si>
  <si>
    <t>https://tps.ybj.hunan.gov.cn/tps-local/XMHXgroupYPCZ/M00/5E/5C/rBIBUGcHM0iAK41cAAXcL8LQucQ809.png</t>
  </si>
  <si>
    <t>https://tps.ybj.hunan.gov.cn/tps-local/XMHXgroupYPCZ/M00/5E/5C/rBIBUGcHM0yATagwAAcARYyvWfI675.jpg</t>
  </si>
  <si>
    <t>https://tps.ybj.hunan.gov.cn/tps-local/XMHXgroupYPCZ/M00/5E/5C/rBIBUGcHM0-AdwjUAAgMAXMxtyI852.png</t>
  </si>
  <si>
    <t>XM03ACW026B003010102066</t>
  </si>
  <si>
    <t>注射用维库溴铵</t>
  </si>
  <si>
    <t>4mg</t>
  </si>
  <si>
    <t>4mg×1瓶</t>
  </si>
  <si>
    <t>成都天台山制药股份有限公司</t>
  </si>
  <si>
    <t>国药准字H20063411</t>
  </si>
  <si>
    <t>https://tps.ybj.hunan.gov.cn/tps-local/XMHXgroupYPCZ/M00/52/D2/rBIBUGa1cQ6AL8SEADA5ngRZfMY444.pdf</t>
  </si>
  <si>
    <t>https://tps.ybj.hunan.gov.cn/tps-local/XMHXgroupYPCZ/M00/52/D2/rBIBUGa1cRmAUkJ3AASU5dfLN0Y542.pdf</t>
  </si>
  <si>
    <t>https://tps.ybj.hunan.gov.cn/tps-local/XMHXgroupYPCZ/M00/52/D2/rBIBUGa1cSaAKn9wAAWx6mkY_Qc779.pdf</t>
  </si>
  <si>
    <t>https://tps.ybj.hunan.gov.cn/tps-local/XMHXgroupYPCZ/M00/52/D2/rBIBUGa1cTWAcoIeAAKoqy573us429.pdf</t>
  </si>
  <si>
    <t>XV08CAG004B002020278446</t>
  </si>
  <si>
    <t>钆特酸葡胺注射液</t>
  </si>
  <si>
    <r>
      <rPr>
        <sz val="10"/>
        <rFont val="仿宋"/>
        <family val="3"/>
        <charset val="134"/>
      </rPr>
      <t>15ml:5.654g(按钆特酸葡胺C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GdN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₈</t>
    </r>
    <r>
      <rPr>
        <sz val="10"/>
        <rFont val="仿宋"/>
        <family val="3"/>
        <charset val="134"/>
      </rPr>
      <t>·C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</t>
    </r>
  </si>
  <si>
    <t>1瓶/瓶</t>
  </si>
  <si>
    <t>GE Healthcare AS</t>
  </si>
  <si>
    <t>通用电气药业（上海）有限公司</t>
  </si>
  <si>
    <t>国药准字HJ20220037</t>
  </si>
  <si>
    <t>https://tps.ybj.hunan.gov.cn/tps-local/XMHXgroupYPCZ/M00/5E/53/rBIBUGcGgSKAGRvnAAWQekd08-0123.png</t>
  </si>
  <si>
    <t>https://tps.ybj.hunan.gov.cn/tps-local/XMHXgroupYPCZ/M00/5E/53/rBIBUGcGgTOAOJNhAANPX3BPMxE823.png</t>
  </si>
  <si>
    <t>https://tps.ybj.hunan.gov.cn/tps-local/XMHXgroupYPCZ/M00/5E/53/rBIBUGcGgTeAPG54AAR_ZsXUvlc873.png</t>
  </si>
  <si>
    <t>https://tps.ybj.hunan.gov.cn/tps-local/XMHXgroupYPCZ/M00/5E/53/rBIBUGcGgTmAbA56AATRBtQnFdg919.png</t>
  </si>
  <si>
    <t>XV08CAG004B002010278446</t>
  </si>
  <si>
    <r>
      <rPr>
        <sz val="10"/>
        <rFont val="仿宋"/>
        <family val="3"/>
        <charset val="134"/>
      </rPr>
      <t>10ml:3.769g(按钆特酸葡胺C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GdN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₈</t>
    </r>
    <r>
      <rPr>
        <sz val="10"/>
        <rFont val="仿宋"/>
        <family val="3"/>
        <charset val="134"/>
      </rPr>
      <t>·C</t>
    </r>
    <r>
      <rPr>
        <sz val="10"/>
        <rFont val="Times New Roman"/>
        <family val="1"/>
      </rPr>
      <t>₇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</t>
    </r>
  </si>
  <si>
    <t>国药准字HJ20220036</t>
  </si>
  <si>
    <t>https://tps.ybj.hunan.gov.cn/tps-local/XMHXgroupYPCZ/M00/5E/53/rBIBUGcGfvOAHWD-AAVi2obVCqg099.png</t>
  </si>
  <si>
    <t>https://tps.ybj.hunan.gov.cn/tps-local/XMHXgroupYPCZ/M00/5E/53/rBIBUGcGgO-ADyq6AAR_ZsXUvlc700.png</t>
  </si>
  <si>
    <t>https://tps.ybj.hunan.gov.cn/tps-local/XMHXgroupYPCZ/M00/5E/53/rBIBUGcGgMWAT_o_AANPX3BPMxE629.png</t>
  </si>
  <si>
    <t>https://tps.ybj.hunan.gov.cn/tps-local/XMHXgroupYPCZ/M00/5E/53/rBIBUGcGgOmAdgvEAATRBtQnFdg659.png</t>
  </si>
  <si>
    <t>XM01AHY094A001020106183</t>
  </si>
  <si>
    <t>山西同达药业有限公司</t>
  </si>
  <si>
    <t>国药准字H20243133</t>
  </si>
  <si>
    <t>https://tps.ybj.hunan.gov.cn/tps-local/XMHXgroupYPCZ/M00/5E/4B/rBIBUGcGWJ6ANLZCADz8yDErfec285.pdf</t>
  </si>
  <si>
    <t>https://tps.ybj.hunan.gov.cn/tps-local/XMHXgroupYPCZ/M00/5D/E5/rBIBUGcE7buASwHrAALHSprEi1A634.png</t>
  </si>
  <si>
    <t>https://tps.ybj.hunan.gov.cn/tps-local/XMHXgroupYPCZ/M00/5D/E5/rBIBUGcE7c2AO5NuAAffuC78Sak152.jpg</t>
  </si>
  <si>
    <t>https://tps.ybj.hunan.gov.cn/tps-local/XMHXgroupYPCZ/M00/5D/E5/rBIBUGcE7eyAPOqTAAdthuhqaXg627.png</t>
  </si>
  <si>
    <t>XJ01DCT187B002020204948</t>
  </si>
  <si>
    <t>注射用头孢呋辛钠/氯化钠注射液</t>
  </si>
  <si>
    <r>
      <rPr>
        <sz val="10"/>
        <rFont val="仿宋"/>
        <family val="3"/>
        <charset val="134"/>
      </rPr>
      <t>粉体室:1.5g(按C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₈</t>
    </r>
    <r>
      <rPr>
        <sz val="10"/>
        <rFont val="仿宋"/>
        <family val="3"/>
        <charset val="134"/>
      </rPr>
      <t>S计)；液体室:100ml∶0.9g</t>
    </r>
  </si>
  <si>
    <r>
      <rPr>
        <sz val="10"/>
        <rFont val="仿宋"/>
        <family val="3"/>
        <charset val="134"/>
      </rPr>
      <t>粉体室:1.5g(按C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₈</t>
    </r>
    <r>
      <rPr>
        <sz val="10"/>
        <rFont val="仿宋"/>
        <family val="3"/>
        <charset val="134"/>
      </rPr>
      <t>S计)；液体室:100ml∶0.9g×1袋</t>
    </r>
  </si>
  <si>
    <t>国药准字H20234035</t>
  </si>
  <si>
    <t>https://tps.ybj.hunan.gov.cn/tps-local/XMHXgroupYPCZ/M00/52/42/rBIBUGax4haALnWxADHSwkLtoiM347.pdf</t>
  </si>
  <si>
    <t>https://tps.ybj.hunan.gov.cn/tps-local/XMHXgroupYPCZ/M00/52/3E/rBIBUGax4AGAGfE_AAh7nIlLPJ8869.png</t>
  </si>
  <si>
    <t>https://tps.ybj.hunan.gov.cn/tps-local/XMHXgroupYPCZ/M00/52/3E/rBIBUGax36qAS0FDAAiPN4-6sSU430.jpg</t>
  </si>
  <si>
    <t>https://tps.ybj.hunan.gov.cn/tps-local/XMHXgroupYPCZ/M00/52/90/rBIBUGazOJ-ANgDIACgVuWV0qjM133.png</t>
  </si>
  <si>
    <t>XL04AAT163A001010101594</t>
  </si>
  <si>
    <t>枸橼酸托法替布片</t>
  </si>
  <si>
    <t>5mg(以C16H20N6O计)</t>
  </si>
  <si>
    <t>5mg(以C16H20N6O计)×28片/瓶</t>
  </si>
  <si>
    <t>先声药业有限公司</t>
  </si>
  <si>
    <t>国药准字H20203420</t>
  </si>
  <si>
    <t>https://tps.ybj.hunan.gov.cn/tps-local/XMHXgroupYPCZ/M00/5E/30/rBIBUGcGK_GAcF9WABUtWZCviVI292.pdf</t>
  </si>
  <si>
    <t>https://tps.ybj.hunan.gov.cn/tps-local/XMHXgroupYPCZ/M00/5E/30/rBIBUGcGLNmAMzmwAAmXvwlSVx8645.jpg</t>
  </si>
  <si>
    <t>https://tps.ybj.hunan.gov.cn/tps-local/XMHXgroupYPCZ/M00/5E/30/rBIBUGcGLNyANS8EAAaNn_aFGdg458.jpg</t>
  </si>
  <si>
    <t>https://tps.ybj.hunan.gov.cn/tps-local/XMHXgroupYPCZ/M00/5E/30/rBIBUGcGLOGAd7cVAAaE3UCRBhM409.jpg</t>
  </si>
  <si>
    <t>XN03AXZ075B004010205619</t>
  </si>
  <si>
    <t>左乙拉西坦注射用浓溶液</t>
  </si>
  <si>
    <t>5ml:500mg</t>
  </si>
  <si>
    <t>5ml:500mg×1支</t>
  </si>
  <si>
    <t>山西诺成制药有限公司</t>
  </si>
  <si>
    <t>贵州阜康仁制药有限公司</t>
  </si>
  <si>
    <t>国药准字H20243113</t>
  </si>
  <si>
    <t>https://tps.ybj.hunan.gov.cn/tps-local/XMHXgroupYPCZ/M00/58/4A/rBIBUGbZRjyATm3jAAIP4NEwP6M805.jpg</t>
  </si>
  <si>
    <t>https://tps.ybj.hunan.gov.cn/tps-local/XMHXgroupYPCZ/M00/5E/3F/rBIBUGcGQjOAPKFqAAZJq3vypsE557.pdf</t>
  </si>
  <si>
    <t>https://tps.ybj.hunan.gov.cn/tps-local/XMHXgroupYPCZ/M00/5E/3F/rBIBUGcGQseAM9YjAA-ERHSU0FM085.pdf</t>
  </si>
  <si>
    <t>https://tps.ybj.hunan.gov.cn/tps-local/XMHXgroupYPCZ/M00/5E/3F/rBIBUGcGQtKAQp0kAAWSEG0XloU375.pdf</t>
  </si>
  <si>
    <t>XD07ABD080F002010180651</t>
  </si>
  <si>
    <t>地奈德乳膏</t>
  </si>
  <si>
    <t>0.05%(15g:7.5mg)(15克/支)</t>
  </si>
  <si>
    <t>0.05%(15g:7.5mg)(15克/支)×1支/盒</t>
  </si>
  <si>
    <t>福元药业有限公司</t>
  </si>
  <si>
    <t>国药准字H20244058</t>
  </si>
  <si>
    <t>https://tps.ybj.hunan.gov.cn/tps-local/XMHXgroupYPCZ/M00/5D/B4/rBIBUGcEnpiAbbTBAAbI8O82rJw524.pdf</t>
  </si>
  <si>
    <t>https://tps.ybj.hunan.gov.cn/tps-local/XMHXgroupYPCZ/M00/5D/9D/rBIBUGcDOMmAGd--ACM0-I_IGPc835.pdf</t>
  </si>
  <si>
    <t>https://tps.ybj.hunan.gov.cn/tps-local/XMHXgroupYPCZ/M00/5D/9D/rBIBUGcDONyAKJZ0ABH-f1AQ1Mw862.pdf</t>
  </si>
  <si>
    <t>https://tps.ybj.hunan.gov.cn/tps-local/XMHXgroupYPCZ/M00/5D/9D/rBIBUGcDOOOAQ2QoAA2qvKcjebg650.pdf</t>
  </si>
  <si>
    <t>XH02ABQ060B001040101877</t>
  </si>
  <si>
    <t>注射用氢化可的松琥珀酸钠</t>
  </si>
  <si>
    <t>50mg(按氢化可的松计算)</t>
  </si>
  <si>
    <t>50mg(按氢化可的松计算)×1瓶</t>
  </si>
  <si>
    <t>福安药业集团湖北人民制药有限公司</t>
  </si>
  <si>
    <t>国药准字H20058653</t>
  </si>
  <si>
    <t>https://tps.ybj.hunan.gov.cn/tps-local/XMHXgroupYPCZ/M00/5E/27/rBIBUGcGFomAG8mxABs1ODBQ3A4430.pdf</t>
  </si>
  <si>
    <t>https://tps.ybj.hunan.gov.cn/tps-local/XMHXgroupYPCZ/M00/5E/12/rBIBUGcF632AO2l4AAVOcIJsP38460.jpg</t>
  </si>
  <si>
    <t>https://tps.ybj.hunan.gov.cn/tps-local/XMHXgroupYPCZ/M00/5E/12/rBIBUGcF64KAT5DbAAViWgAAeQA666.jpg</t>
  </si>
  <si>
    <t>https://tps.ybj.hunan.gov.cn/tps-local/XMHXgroupYPCZ/M00/5E/12/rBIBUGcF64SAPhuFAAU8imXf3_M474.jpg</t>
  </si>
  <si>
    <t>XC01DXN039A001010101500</t>
  </si>
  <si>
    <t>尼可地尔片</t>
  </si>
  <si>
    <t>5mg</t>
  </si>
  <si>
    <t>5mg×30片/瓶</t>
  </si>
  <si>
    <t>江苏天士力帝益药业有限公司</t>
  </si>
  <si>
    <t>国药准字H32025656</t>
  </si>
  <si>
    <t>https://tps.ybj.hunan.gov.cn/tps-local/XMHXgroupYPCZ/M00/57/1C/rBIBUGbVK8OANusaADap1e_Xj6c412.pdf</t>
  </si>
  <si>
    <t>https://tps.ybj.hunan.gov.cn/tps-local/XMHXgroupYPCZ/M00/57/14/rBIBUGbVHDqAbleMAASVkumAmp0063.pdf</t>
  </si>
  <si>
    <t>https://tps.ybj.hunan.gov.cn/tps-local/XMHXgroupYPCZ/M00/57/14/rBIBUGbVHGGAXjNeAAn3O5EqJdo080.pdf</t>
  </si>
  <si>
    <t>https://tps.ybj.hunan.gov.cn/tps-local/XMHXgroupYPCZ/M00/5E/35/rBIBUGcGNf2AAl05AAH4S70yuXs071.pdf</t>
  </si>
  <si>
    <t>XC09CAT039A001011104175</t>
  </si>
  <si>
    <t>替米沙坦片</t>
  </si>
  <si>
    <t>40mg×40片/盒</t>
  </si>
  <si>
    <t>淄博万杰制药有限公司</t>
  </si>
  <si>
    <t>国药准字H20050503</t>
  </si>
  <si>
    <t>https://tps.ybj.hunan.gov.cn/tps-local/XMHXgroupYPCZ/M00/5D/B7/rBIBUGcEoleAHg5nAAvYbiVeWxc199.pdf</t>
  </si>
  <si>
    <t>https://tps.ybj.hunan.gov.cn/tps-local/XMHXgroupYPCZ/M00/5D/B7/rBIBUGcEoqSAVn1rAADTHVjbZXI409.pdf</t>
  </si>
  <si>
    <t>https://tps.ybj.hunan.gov.cn/tps-local/XMHXgroupYPCZ/M00/5D/B7/rBIBUGcEorCAQBaFAADy9byX0EM858.pdf</t>
  </si>
  <si>
    <t>https://tps.ybj.hunan.gov.cn/tps-local/XMHXgroupYPCZ/M00/5D/B7/rBIBUGcEor6AHfvTAAEUnB399hM687.pdf</t>
  </si>
  <si>
    <t>XC09CAT039A001010904175</t>
  </si>
  <si>
    <t>40mg×50片/盒</t>
  </si>
  <si>
    <t>https://tps.ybj.hunan.gov.cn/tps-local/XMHXgroupYPCZ/M00/5D/B3/rBIBUGcEmuuADt2BAAvYbiVeWxc724.pdf</t>
  </si>
  <si>
    <t>https://tps.ybj.hunan.gov.cn/tps-local/XMHXgroupYPCZ/M00/5D/B7/rBIBUGcEoZeAOrTAAADTHVjbZXI628.pdf</t>
  </si>
  <si>
    <t>https://tps.ybj.hunan.gov.cn/tps-local/XMHXgroupYPCZ/M00/5D/B7/rBIBUGcEob2AUokEAADy9byX0EM115.pdf</t>
  </si>
  <si>
    <t>https://tps.ybj.hunan.gov.cn/tps-local/XMHXgroupYPCZ/M00/5D/B7/rBIBUGcEodiAPyjUAAEUnB399hM381.pdf</t>
  </si>
  <si>
    <t>XB03BAX052E001010283748</t>
  </si>
  <si>
    <t>腺苷钴胺胶囊</t>
  </si>
  <si>
    <t>0.5mg</t>
  </si>
  <si>
    <t>0.5mg×6粒/盒</t>
  </si>
  <si>
    <t>北京京丰制药集团有限公司</t>
  </si>
  <si>
    <t>北京远方通达医药技术有限公司</t>
  </si>
  <si>
    <t>国药准字H20244484</t>
  </si>
  <si>
    <t>https://tps.ybj.hunan.gov.cn/tps-local/XMHXgroupYPCZ/M00/5E/2F/rBIBUGcGK4eAaVBEABWDfLsXfMI526.pdf</t>
  </si>
  <si>
    <t>https://tps.ybj.hunan.gov.cn/tps-local/XMHXgroupYPCZ/M00/5E/2F/rBIBUGcGK72AYwbvAASOFnunziM761.pdf</t>
  </si>
  <si>
    <t>https://tps.ybj.hunan.gov.cn/tps-local/XMHXgroupYPCZ/M00/5E/30/rBIBUGcGLAOASi9YAAQZsYaxQIg646.pdf</t>
  </si>
  <si>
    <t>https://tps.ybj.hunan.gov.cn/tps-local/XMHXgroupYPCZ/M00/5E/30/rBIBUGcGK9WAKHWyAAJLgTk2qrw217.pdf</t>
  </si>
  <si>
    <t>XR05CBY116L019010101518</t>
  </si>
  <si>
    <t>吸入用乙酰半胱氨酸溶液</t>
  </si>
  <si>
    <t>3ml:0.3g</t>
  </si>
  <si>
    <t>3ml:0.3g×10支/盒</t>
  </si>
  <si>
    <t>苏州弘森药业股份有限公司</t>
  </si>
  <si>
    <t>国药准字H20243867</t>
  </si>
  <si>
    <t>https://tps.ybj.hunan.gov.cn/tps-local/XMHXgroupYPCZ/M00/5E/2F/rBIBUGcGKs6AClsjABRSlb9AvYs915.pdf</t>
  </si>
  <si>
    <t>https://tps.ybj.hunan.gov.cn/tps-local/XMHXgroupYPCZ/M00/5D/BB/rBIBUGcEp7SAVsvbAAhI2RVxRKw922.pdf</t>
  </si>
  <si>
    <t>https://tps.ybj.hunan.gov.cn/tps-local/XMHXgroupYPCZ/M00/5D/BB/rBIBUGcEp8aAPTdbAAmPygn6hdw917.pdf</t>
  </si>
  <si>
    <t>https://tps.ybj.hunan.gov.cn/tps-local/XMHXgroupYPCZ/M00/5D/BB/rBIBUGcEp9-AVpWuAAzl5I5Of20116.jpg</t>
  </si>
  <si>
    <t>XV02DEF113A001010202662</t>
  </si>
  <si>
    <t>0.63g×96片/盒</t>
  </si>
  <si>
    <t>河北天成药业股份有限公司</t>
  </si>
  <si>
    <t>国药准字H20090263</t>
  </si>
  <si>
    <t>https://tps.ybj.hunan.gov.cn/tps-local/XMHXgroupYPCZ/M00/5E/2E/rBIBUGcGKTKAfbvXAB0sB-Q326s250.pdf</t>
  </si>
  <si>
    <t>https://tps.ybj.hunan.gov.cn/tps-local/XMHXgroupYPCZ/M00/5E/2F/rBIBUGcGKpCASfHRAATQaklvJzI834.jpg</t>
  </si>
  <si>
    <t>https://tps.ybj.hunan.gov.cn/tps-local/XMHXgroupYPCZ/M00/5E/2F/rBIBUGcGKqGAc_abAARRP_tUlQA318.jpg</t>
  </si>
  <si>
    <t>https://tps.ybj.hunan.gov.cn/tps-local/XMHXgroupYPCZ/M00/5E/2F/rBIBUGcGKrOAPz6kAAT0sTQb4c0923.jpg</t>
  </si>
  <si>
    <t>XR05CBY116L019010183891</t>
  </si>
  <si>
    <t>3ml:0.3g×5支/盒</t>
  </si>
  <si>
    <t>辰欣药业股份有限公司</t>
  </si>
  <si>
    <t>重庆中创科医药有限公司</t>
  </si>
  <si>
    <t>国药准字H20234753</t>
  </si>
  <si>
    <t>https://tps.ybj.hunan.gov.cn/tps-local/XMHXgroupYPCZ/M00/59/02/rBIBUGbfm5aAf-0WAANvqc_EpJ0863.jpg</t>
  </si>
  <si>
    <t>https://tps.ybj.hunan.gov.cn/tps-local/XMHXgroupYPCZ/M00/5E/2E/rBIBUGcGKP2ALcOhAAVcSjEov78438.jpg</t>
  </si>
  <si>
    <t>https://tps.ybj.hunan.gov.cn/tps-local/XMHXgroupYPCZ/M00/5E/2E/rBIBUGcGKSKAaG4OAAdkIXPsZ54295.jpg</t>
  </si>
  <si>
    <t>https://tps.ybj.hunan.gov.cn/tps-local/XMHXgroupYPCZ/M00/5D/A9/rBIBUGcEh9WAXOmtAAaBJKMNmCQ995.jpg</t>
  </si>
  <si>
    <t>XL01XEE006A001010183230</t>
  </si>
  <si>
    <t>盐酸厄洛替尼片</t>
  </si>
  <si>
    <t>150mg</t>
  </si>
  <si>
    <t>150mg×7片/盒</t>
  </si>
  <si>
    <t>山东孔府制药有限公司</t>
  </si>
  <si>
    <t>国药准字H20223186</t>
  </si>
  <si>
    <t>https://tps.ybj.hunan.gov.cn/tps-local/XMHXgroupYPCZ/M00/5E/2E/rBIBUGcGJ32ACZ6zAA8eSBBbVVk722.pdf</t>
  </si>
  <si>
    <t>https://tps.ybj.hunan.gov.cn/tps-local/XMHXgroupYPCZ/M00/5E/2E/rBIBUGcGJ4eAS9juAAZ4zKj6bAk033.jpg</t>
  </si>
  <si>
    <t>https://tps.ybj.hunan.gov.cn/tps-local/XMHXgroupYPCZ/M00/5E/2E/rBIBUGcGJ5CANY8yAASOWcGe9tg360.jpg</t>
  </si>
  <si>
    <t>https://tps.ybj.hunan.gov.cn/tps-local/XMHXgroupYPCZ/M00/5E/2E/rBIBUGcGJ6GAKJ0zAANxUYcQmV0412.jpg</t>
  </si>
  <si>
    <t>XG03CAW089A001010104735</t>
  </si>
  <si>
    <t>戊酸雌二醇片</t>
  </si>
  <si>
    <t>1mg</t>
  </si>
  <si>
    <t>1mg×21片/盒</t>
  </si>
  <si>
    <t>浙江仙琚制药股份有限公司</t>
  </si>
  <si>
    <t>国药准字H20244319</t>
  </si>
  <si>
    <t>https://tps.ybj.hunan.gov.cn/tps-local/XMHXgroupYPCZ/M00/5E/2D/rBIBUGcGJbCANXuqACBucLrNybw467.pdf</t>
  </si>
  <si>
    <t>https://tps.ybj.hunan.gov.cn/tps-local/XMHXgroupYPCZ/M00/5D/AA/rBIBUGcEi0WATG6DAD45wjL3eFc485.jpg</t>
  </si>
  <si>
    <t>https://tps.ybj.hunan.gov.cn/tps-local/XMHXgroupYPCZ/M00/5D/AA/rBIBUGcEi0mAAWLTABQxdden8Dc082.jpg</t>
  </si>
  <si>
    <t>https://tps.ybj.hunan.gov.cn/tps-local/XMHXgroupYPCZ/M00/5D/AB/rBIBUGcEi0-ANa9eABOI19pP5F4687.jpg</t>
  </si>
  <si>
    <t>XA11CCG111B002010184044</t>
  </si>
  <si>
    <t>骨化三醇注射液</t>
  </si>
  <si>
    <t>1ml:1μg</t>
  </si>
  <si>
    <t>1ml:1μg×1支</t>
  </si>
  <si>
    <t>成都国为生物医药有限公司</t>
  </si>
  <si>
    <t>国药准字H20243997</t>
  </si>
  <si>
    <t>https://tps.ybj.hunan.gov.cn/tps-local/XMHXgroupYPCZ/M00/5E/2B/rBIBUGcGIhaATb36AE1A23cmVvg633.pdf</t>
  </si>
  <si>
    <t>https://tps.ybj.hunan.gov.cn/tps-local/XMHXgroupYPCZ/M00/5E/2B/rBIBUGcGIk2ATHLuAA2ER5Tuuhk703.pdf</t>
  </si>
  <si>
    <t>https://tps.ybj.hunan.gov.cn/tps-local/XMHXgroupYPCZ/M00/5E/2B/rBIBUGcGIoqAaoPlAAr2_5gtKng461.jpg</t>
  </si>
  <si>
    <t>https://tps.ybj.hunan.gov.cn/tps-local/XMHXgroupYPCZ/M00/5E/2B/rBIBUGcGIo-AEVAhAAxcOdHphIc868.jpg</t>
  </si>
  <si>
    <t>XA03AXX007X003010104672</t>
  </si>
  <si>
    <t>西甲硅油乳剂</t>
  </si>
  <si>
    <t>1ml(25滴)乳剂中含40mg西甲硅油(30ml/瓶)</t>
  </si>
  <si>
    <t>1ml(25滴)乳剂中含40mg西甲硅油(30ml/瓶)×1瓶/盒</t>
  </si>
  <si>
    <t>浙江康莱特药业有限公司</t>
  </si>
  <si>
    <t>国药准字H20234544</t>
  </si>
  <si>
    <t>https://tps.ybj.hunan.gov.cn/tps-local/XMHXgroupYPCZ/M00/5D/B4/rBIBUGcEnsGASg24AA4TewEdhLc462.pdf</t>
  </si>
  <si>
    <t>https://tps.ybj.hunan.gov.cn/tps-local/XMHXgroupYPCZ/M00/5D/B4/rBIBUGcEnsqAA5G8AAm-eKYlJEY653.pdf</t>
  </si>
  <si>
    <t>https://tps.ybj.hunan.gov.cn/tps-local/XMHXgroupYPCZ/M00/5E/2A/rBIBUGcGIEyAGXefAAKlQ-7EAR8852.png</t>
  </si>
  <si>
    <t>https://tps.ybj.hunan.gov.cn/tps-local/XMHXgroupYPCZ/M00/5E/2A/rBIBUGcGIFeAYt6RAAIsY6V8jbA234.png</t>
  </si>
  <si>
    <t>XN06ABF071A001010183251</t>
  </si>
  <si>
    <t>马来酸氟伏沙明片</t>
  </si>
  <si>
    <t>50mg×30片/盒</t>
  </si>
  <si>
    <t>深圳市泛谷药业股份有限公司</t>
  </si>
  <si>
    <t>国药准字H20244258</t>
  </si>
  <si>
    <t>https://tps.ybj.hunan.gov.cn/tps-local/XMHXgroupYPCZ/M00/5E/28/rBIBUGcGHUiACCrfADU-y31Zwc4611.pdf</t>
  </si>
  <si>
    <t>https://tps.ybj.hunan.gov.cn/tps-local/XMHXgroupYPCZ/M00/5E/28/rBIBUGcGHU-AACnwAAqqaatc-R8403.pdf</t>
  </si>
  <si>
    <t>https://tps.ybj.hunan.gov.cn/tps-local/XMHXgroupYPCZ/M00/5E/28/rBIBUGcGHVOAXZqHAAdHoj41pI4783.pdf</t>
  </si>
  <si>
    <t>https://tps.ybj.hunan.gov.cn/tps-local/XMHXgroupYPCZ/M00/5E/28/rBIBUGcGHVmAXiPpAAaU0MXm0Z0632.pdf</t>
  </si>
  <si>
    <t>XC08CAA187A001010300269</t>
  </si>
  <si>
    <t>苯磺酸氨氯地平片</t>
  </si>
  <si>
    <t>按C20H25C1N2O5计5mg</t>
  </si>
  <si>
    <t>按C20H25C1N2O5计5mg×14片/盒</t>
  </si>
  <si>
    <t>广东彼迪药业有限公司</t>
  </si>
  <si>
    <t>国药准字H20057316</t>
  </si>
  <si>
    <t>https://tps.ybj.hunan.gov.cn/tps-local/XMHXgroupYPCZ/M00/4B/BC/rBIBUGaCY-2AZgePAA-DK8pJVBw486.pdf</t>
  </si>
  <si>
    <t>https://tps.ybj.hunan.gov.cn/tps-local/XMHXgroupYPCZ/M00/5E/27/rBIBUGcGGY-AFcUkAAtAOU-4cKQ819.pdf</t>
  </si>
  <si>
    <t>https://tps.ybj.hunan.gov.cn/tps-local/XMHXgroupYPCZ/M00/4C/22/rBIBUGaDuvuAImhAAAacX-xkxyg643.pdf</t>
  </si>
  <si>
    <t>https://tps.ybj.hunan.gov.cn/tps-local/XMHXgroupYPCZ/M00/4B/BC/rBIBUGaCZFqAJ-WNAAeqexNjIa0819.jpg</t>
  </si>
  <si>
    <t>XR06AEX017A001010200269</t>
  </si>
  <si>
    <t>盐酸西替利嗪片</t>
  </si>
  <si>
    <t>10mg</t>
  </si>
  <si>
    <t>10mg×12片/盒</t>
  </si>
  <si>
    <t>国药准字H20103387</t>
  </si>
  <si>
    <t>https://tps.ybj.hunan.gov.cn/tps-local/XMHXgroupYPCZ/M00/4B/BC/rBIBUGaCZNqAFrbOABDOM68t7kY254.pdf</t>
  </si>
  <si>
    <t>https://tps.ybj.hunan.gov.cn/tps-local/XMHXgroupYPCZ/M00/4B/BC/rBIBUGaCZLmAeMyKAActy7hV_Bs995.jpg</t>
  </si>
  <si>
    <t>https://tps.ybj.hunan.gov.cn/tps-local/XMHXgroupYPCZ/M00/4B/BC/rBIBUGaCZMGAfodSAAd7-6beEpc692.jpg</t>
  </si>
  <si>
    <t>https://tps.ybj.hunan.gov.cn/tps-local/XMHXgroupYPCZ/M00/4B/BC/rBIBUGaCZMiACNSiAAdgVeq2nA0839.jpg</t>
  </si>
  <si>
    <t>XC09AAY074A001010100269</t>
  </si>
  <si>
    <t>马来酸依那普利片</t>
  </si>
  <si>
    <t>10mg×16片/盒</t>
  </si>
  <si>
    <t>国药准字H44024933</t>
  </si>
  <si>
    <t>https://tps.ybj.hunan.gov.cn/tps-local/XMHXgroupYPCZ/M00/4B/BC/rBIBUGaCZSKAPNyfAA3JlrCzduU473.pdf</t>
  </si>
  <si>
    <t>https://tps.ybj.hunan.gov.cn/tps-local/XMHXgroupYPCZ/M00/4B/BD/rBIBUGaCZj-AVd-eAAc_ZXC3xrs383.jpg</t>
  </si>
  <si>
    <t>https://tps.ybj.hunan.gov.cn/tps-local/XMHXgroupYPCZ/M00/4B/BD/rBIBUGaCZkyAc3jiAAcGsd3L9yo968.jpg</t>
  </si>
  <si>
    <t>https://tps.ybj.hunan.gov.cn/tps-local/XMHXgroupYPCZ/M00/4B/BD/rBIBUGaCZl-AXHV9AAcs5STwREQ771.jpg</t>
  </si>
  <si>
    <t>XN01BBB164B002020200673</t>
  </si>
  <si>
    <t>盐酸布比卡因注射液</t>
  </si>
  <si>
    <t>5ml:37.5mg</t>
  </si>
  <si>
    <t>5ml:37.5mg×1支</t>
  </si>
  <si>
    <t>上海禾丰制药有限公司</t>
  </si>
  <si>
    <t>国药准字H31022839</t>
  </si>
  <si>
    <t>https://tps.ybj.hunan.gov.cn/tps-local/XMHXgroupYPCZ/M00/5E/24/rBIBUGcGENyAN7w_AAWzEJzoxk0743.pdf</t>
  </si>
  <si>
    <t>https://tps.ybj.hunan.gov.cn/tps-local/XMHXgroupYPCZ/M00/5E/24/rBIBUGcGEPKAXXDTAAL1sioGWxk822.jpg</t>
  </si>
  <si>
    <t>https://tps.ybj.hunan.gov.cn/tps-local/XMHXgroupYPCZ/M00/5E/24/rBIBUGcGEQSAVpvmAAMUboICKOI292.jpg</t>
  </si>
  <si>
    <t>https://tps.ybj.hunan.gov.cn/tps-local/XMHXgroupYPCZ/M00/5E/24/rBIBUGcGERKADq2RAAMLxgTTIe4597.jpg</t>
  </si>
  <si>
    <t>XJ01CEQ054B001010284759</t>
  </si>
  <si>
    <t>注射用青霉素钠</t>
  </si>
  <si>
    <r>
      <rPr>
        <sz val="10"/>
        <rFont val="仿宋"/>
        <family val="3"/>
        <charset val="134"/>
      </rPr>
      <t>0.24g(40万单位)(按C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</t>
    </r>
  </si>
  <si>
    <r>
      <rPr>
        <sz val="10"/>
        <rFont val="仿宋"/>
        <family val="3"/>
        <charset val="134"/>
      </rPr>
      <t>0.24g(40万单位)(按C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S计)×1瓶</t>
    </r>
  </si>
  <si>
    <t>华北制药股份有限公司</t>
  </si>
  <si>
    <t>成都天之翼尚品医药科技有限公司</t>
  </si>
  <si>
    <t>国药准字H20243789</t>
  </si>
  <si>
    <t>https://tps.ybj.hunan.gov.cn/tps-local/XMHXgroupYPCZ/M00/5E/1D/rBIBUGcF-0uALTg-ABgcz4XlE-A002.pdf</t>
  </si>
  <si>
    <t>https://tps.ybj.hunan.gov.cn/tps-local/XMHXgroupYPCZ/M00/5D/B4/rBIBUGcEnnCAMvu-AAqIel-6kos191.pdf</t>
  </si>
  <si>
    <t>https://tps.ybj.hunan.gov.cn/tps-local/XMHXgroupYPCZ/M00/5D/B4/rBIBUGcEnmOAOxUrAAP4ZNkQLxA588.pdf</t>
  </si>
  <si>
    <t>https://tps.ybj.hunan.gov.cn/tps-local/XMHXgroupYPCZ/M00/5D/B4/rBIBUGcEnjmAORMqAAl0lGky9Mc764.pdf</t>
  </si>
  <si>
    <t>XJ01CEQ054B001020284759</t>
  </si>
  <si>
    <r>
      <rPr>
        <sz val="10"/>
        <rFont val="仿宋"/>
        <family val="3"/>
        <charset val="134"/>
      </rPr>
      <t>0.96g(160万单位)(按C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</t>
    </r>
  </si>
  <si>
    <r>
      <rPr>
        <sz val="10"/>
        <rFont val="仿宋"/>
        <family val="3"/>
        <charset val="134"/>
      </rPr>
      <t>0.96g(160万单位)(按C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S计)×1瓶</t>
    </r>
  </si>
  <si>
    <t>国药准字H20243790</t>
  </si>
  <si>
    <t>https://tps.ybj.hunan.gov.cn/tps-local/XMHXgroupYPCZ/M00/5E/1D/rBIBUGcF-z-AF_56ABgcz4XlE-A064.pdf</t>
  </si>
  <si>
    <t>https://tps.ybj.hunan.gov.cn/tps-local/XMHXgroupYPCZ/M00/5D/B3/rBIBUGcEmuiAIFrKAAqIel-6kos853.pdf</t>
  </si>
  <si>
    <t>https://tps.ybj.hunan.gov.cn/tps-local/XMHXgroupYPCZ/M00/5D/B3/rBIBUGcEmv6AHQryAAP4ZNkQLxA260.pdf</t>
  </si>
  <si>
    <t>https://tps.ybj.hunan.gov.cn/tps-local/XMHXgroupYPCZ/M00/5D/B5/rBIBUGcEn_mARQivAAl0lGky9Mc476.pdf</t>
  </si>
  <si>
    <t>XJ01CEQ054B001030284759</t>
  </si>
  <si>
    <r>
      <rPr>
        <sz val="10"/>
        <rFont val="仿宋"/>
        <family val="3"/>
        <charset val="134"/>
      </rPr>
      <t>0.48g(80万单位)(按C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</t>
    </r>
  </si>
  <si>
    <r>
      <rPr>
        <sz val="10"/>
        <rFont val="仿宋"/>
        <family val="3"/>
        <charset val="134"/>
      </rPr>
      <t>0.48g(80万单位)(按C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₁₇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NaO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S计)×1瓶</t>
    </r>
  </si>
  <si>
    <t>国药准字H20243791</t>
  </si>
  <si>
    <t>https://tps.ybj.hunan.gov.cn/tps-local/XMHXgroupYPCZ/M00/5E/1D/rBIBUGcF-y2AU_ijABgcz4XlE-A977.pdf</t>
  </si>
  <si>
    <t>https://tps.ybj.hunan.gov.cn/tps-local/XMHXgroupYPCZ/M00/5D/B0/rBIBUGcElwqAX1_rAAqIel-6kos627.pdf</t>
  </si>
  <si>
    <t>https://tps.ybj.hunan.gov.cn/tps-local/XMHXgroupYPCZ/M00/5D/B0/rBIBUGcElxyAMPppAAP4ZNkQLxA549.pdf</t>
  </si>
  <si>
    <t>https://tps.ybj.hunan.gov.cn/tps-local/XMHXgroupYPCZ/M00/5D/B5/rBIBUGcEoAuAbaQtAAl0lGky9Mc883.pdf</t>
  </si>
  <si>
    <t>XC09DBT176A001010105356</t>
  </si>
  <si>
    <t>替米沙坦氨氯地平片</t>
  </si>
  <si>
    <t>每片含替米沙坦80mg与苯磺酸氨氯地平5mg(以氨氯地平计)</t>
  </si>
  <si>
    <t>每片含替米沙坦80mg与苯磺酸氨氯地平5mg(以氨氯地平计)×7片/盒</t>
  </si>
  <si>
    <t>江西施美药业股份有限公司</t>
  </si>
  <si>
    <t>国药准字H20244264</t>
  </si>
  <si>
    <t>https://tps.ybj.hunan.gov.cn/tps-local/XMHXgroupYPCZ/M00/5D/AB/rBIBUGcEjFSAJsI0AAa10PTl_pw749.pdf</t>
  </si>
  <si>
    <t>https://tps.ybj.hunan.gov.cn/tps-local/XMHXgroupYPCZ/M00/5E/1A/rBIBUGcF-DaAVZrEAAMBmmh4SOU671.pdf</t>
  </si>
  <si>
    <t>https://tps.ybj.hunan.gov.cn/tps-local/XMHXgroupYPCZ/M00/5D/AB/rBIBUGcEjJmAKYB2AALGY2rp37E381.pdf</t>
  </si>
  <si>
    <t>https://tps.ybj.hunan.gov.cn/tps-local/XMHXgroupYPCZ/M00/5E/1A/rBIBUGcF-EKAbhQ5AAO_Ck7aemo220.pdf</t>
  </si>
  <si>
    <t>XJ01XXL350B002010109910</t>
  </si>
  <si>
    <t>利奈唑胺葡萄糖注射液</t>
  </si>
  <si>
    <r>
      <rPr>
        <sz val="10"/>
        <rFont val="仿宋"/>
        <family val="3"/>
        <charset val="134"/>
      </rPr>
      <t>100ml∶利奈唑胺0.2g与葡萄糖(按C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₁₂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计)4.57g</t>
    </r>
  </si>
  <si>
    <t>1袋/袋</t>
  </si>
  <si>
    <t>华夏生生药业(北京)有限公司</t>
  </si>
  <si>
    <t>华夏生生药业（北京）有限公司</t>
  </si>
  <si>
    <t>国药准字H20223871</t>
  </si>
  <si>
    <t>https://tps.ybj.hunan.gov.cn/tps-local/XMHXgroupYPCZ/M00/5D/BC/rBIBUGcEqJCAKv7-ACoXXd7nWKA511.pdf</t>
  </si>
  <si>
    <t>https://tps.ybj.hunan.gov.cn/tps-local/XMHXgroupYPCZ/M00/5D/BC/rBIBUGcEqNaANwILAASGbsTlLlM306.pdf</t>
  </si>
  <si>
    <t>https://tps.ybj.hunan.gov.cn/tps-local/XMHXgroupYPCZ/M00/5D/BC/rBIBUGcEqOGAaOT_AAR2Wf493FQ803.pdf</t>
  </si>
  <si>
    <t>https://tps.ybj.hunan.gov.cn/tps-local/XMHXgroupYPCZ/M00/5E/18/rBIBUGcF9JSAdOmfAA2-N7g4KIQ255.pdf</t>
  </si>
  <si>
    <t>XV03AET152A005010483033</t>
  </si>
  <si>
    <t>碳酸镧咀嚼片</t>
  </si>
  <si>
    <t>500mg(以镧计)</t>
  </si>
  <si>
    <t>500mg(以镧计)×20片/瓶</t>
  </si>
  <si>
    <t>河北仁合益康药业有限公司</t>
  </si>
  <si>
    <t>仁合益康集团有限公司</t>
  </si>
  <si>
    <t>国药准字H20243738</t>
  </si>
  <si>
    <t>https://tps.ybj.hunan.gov.cn/tps-local/XMHXgroupYPCZ/M00/5E/18/rBIBUGcF9SeAUNsOACurr6MApf0414.pdf</t>
  </si>
  <si>
    <t>https://tps.ybj.hunan.gov.cn/tps-local/XMHXgroupYPCZ/M00/5E/13/rBIBUGcF7kyAbocBAAQ-gMStHos503.jpg</t>
  </si>
  <si>
    <t>https://tps.ybj.hunan.gov.cn/tps-local/XMHXgroupYPCZ/M00/5E/13/rBIBUGcF7k-ACznBAA1x-qBCPdI669.jpg</t>
  </si>
  <si>
    <t>https://tps.ybj.hunan.gov.cn/tps-local/XMHXgroupYPCZ/M00/5E/13/rBIBUGcF7lOAWQ7gAA-BQ-bePsk318.jpg</t>
  </si>
  <si>
    <t>XA10BDX222A001010104565</t>
  </si>
  <si>
    <t>西格列汀二甲双胍片(Ⅰ)</t>
  </si>
  <si>
    <t>每片含磷酸西格列汀50mg(以西格列汀计)和盐酸二甲双胍500mg</t>
  </si>
  <si>
    <t>14片/盒</t>
  </si>
  <si>
    <t>宁波美诺华天康药业有限公司</t>
  </si>
  <si>
    <t>国药准字H20243711</t>
  </si>
  <si>
    <t>https://tps.ybj.hunan.gov.cn/tps-local/XMHXgroupYPCZ/M00/58/F1/rBIBUGbe2EaAdEEBAEXtNMK0Tis609.pdf</t>
  </si>
  <si>
    <t>https://tps.ybj.hunan.gov.cn/tps-local/XMHXgroupYPCZ/M00/58/F1/rBIBUGbe2HKAc_osAAHpAZjzrag548.pdf</t>
  </si>
  <si>
    <t>https://tps.ybj.hunan.gov.cn/tps-local/XMHXgroupYPCZ/M00/58/F1/rBIBUGbe2IaAB7PLAAgLbq7VCzk088.pdf</t>
  </si>
  <si>
    <t>https://tps.ybj.hunan.gov.cn/tps-local/XMHXgroupYPCZ/M00/5E/09/rBIBUGcF0jqAVIWGAAJl_VFzWLQ135.pdf</t>
  </si>
  <si>
    <t>XV03AET152A005020183033</t>
  </si>
  <si>
    <t>750mg(以镧计)</t>
  </si>
  <si>
    <t>750mg(以镧计)×15片/瓶</t>
  </si>
  <si>
    <t>国药准字H20243739</t>
  </si>
  <si>
    <t>https://tps.ybj.hunan.gov.cn/tps-local/XMHXgroupYPCZ/M00/5E/18/rBIBUGcF9P-AEG9-ADeALQriQuA976.pdf</t>
  </si>
  <si>
    <t>https://tps.ybj.hunan.gov.cn/tps-local/XMHXgroupYPCZ/M00/5E/14/rBIBUGcF7raAcTS7AA3IZysrwKw930.jpg</t>
  </si>
  <si>
    <t>https://tps.ybj.hunan.gov.cn/tps-local/XMHXgroupYPCZ/M00/5E/14/rBIBUGcF7rqAeLoUAA_2qz1XDO4866.jpg</t>
  </si>
  <si>
    <t>https://tps.ybj.hunan.gov.cn/tps-local/XMHXgroupYPCZ/M00/5E/14/rBIBUGcF7r2AHCn3AAPFAP8YJCk849.jpg</t>
  </si>
  <si>
    <t>XN03AXL371B002020283337</t>
  </si>
  <si>
    <t>拉考沙胺注射液</t>
  </si>
  <si>
    <t>10ml:0.1g</t>
  </si>
  <si>
    <t>10ml:0.1g×1支</t>
  </si>
  <si>
    <t>舒美奇成都生物科技有限公司</t>
  </si>
  <si>
    <t>国药准字H20243768</t>
  </si>
  <si>
    <t>https://tps.ybj.hunan.gov.cn/tps-local/XMHXgroupYPCZ/M00/5D/B4/rBIBUGcEnaqAZc_NAEGiQ1LO2cY299.pdf</t>
  </si>
  <si>
    <t>https://tps.ybj.hunan.gov.cn/tps-local/XMHXgroupYPCZ/M00/5D/B4/rBIBUGcEndWAPFZqAAp4GrdhTJE837.pdf</t>
  </si>
  <si>
    <t>https://tps.ybj.hunan.gov.cn/tps-local/XMHXgroupYPCZ/M00/5D/B4/rBIBUGcEngmACSOVABfLBCfH0Fo292.pdf</t>
  </si>
  <si>
    <t>https://tps.ybj.hunan.gov.cn/tps-local/XMHXgroupYPCZ/M00/5E/15/rBIBUGcF8cuAXU48AANLR7Kvhk8481.pdf</t>
  </si>
  <si>
    <t>XN03AXL371B002010283337</t>
  </si>
  <si>
    <t>20ml:0.2g</t>
  </si>
  <si>
    <t>20ml:0.2g×1支</t>
  </si>
  <si>
    <t>国药准字H20243767</t>
  </si>
  <si>
    <t>https://tps.ybj.hunan.gov.cn/tps-local/XMHXgroupYPCZ/M00/5D/B8/rBIBUGcEo9aAPpswAD-3UdP3uMc543.pdf</t>
  </si>
  <si>
    <t>https://tps.ybj.hunan.gov.cn/tps-local/XMHXgroupYPCZ/M00/5D/B5/rBIBUGcEoHKAYFPXAAp4GrdhTJE082.pdf</t>
  </si>
  <si>
    <t>https://tps.ybj.hunan.gov.cn/tps-local/XMHXgroupYPCZ/M00/5D/B5/rBIBUGcEoIuAKbCTABfLBCfH0Fo322.pdf</t>
  </si>
  <si>
    <t>https://tps.ybj.hunan.gov.cn/tps-local/XMHXgroupYPCZ/M00/5E/15/rBIBUGcF8gGAUKTgAANLR7Kvhk8245.pdf</t>
  </si>
  <si>
    <t>XJ01DDT088B001030100450</t>
  </si>
  <si>
    <t>注射用头孢曲松钠</t>
  </si>
  <si>
    <t>1.0g(按C18H18N8O7S3计)</t>
  </si>
  <si>
    <t>1.0g(按C18H18N8O7S3计)×1瓶</t>
  </si>
  <si>
    <t>广东金城金素制药有限公司</t>
  </si>
  <si>
    <t>国药准字H20043825</t>
  </si>
  <si>
    <t>https://tps.ybj.hunan.gov.cn/tps-local/XMHXgroupYPCZ/M00/58/EA/rBIBUGbewRSAaR7_ACAy59PIgZ0059.pdf</t>
  </si>
  <si>
    <t>https://tps.ybj.hunan.gov.cn/tps-local/XMHXgroupYPCZ/M00/5E/0D/rBIBUGcF3JuATt76AAmIamu79Ms043.pdf</t>
  </si>
  <si>
    <t>https://tps.ybj.hunan.gov.cn/tps-local/XMHXgroupYPCZ/M00/58/EA/rBIBUGbewNmAVbozAAMuPzxahsQ741.pdf</t>
  </si>
  <si>
    <t>https://tps.ybj.hunan.gov.cn/tps-local/XMHXgroupYPCZ/M00/58/EA/rBIBUGbewcOATywEAANESxhwFAg284.pdf</t>
  </si>
  <si>
    <t>XC09DAK110A001010183521</t>
  </si>
  <si>
    <t>坎地氢噻片</t>
  </si>
  <si>
    <t>每片含坎地沙坦酯16mg,氢氯噻嗪12.5mg</t>
  </si>
  <si>
    <t>每片含坎地沙坦酯16mg,氢氯噻嗪12.5mg×7片/盒</t>
  </si>
  <si>
    <t>浙江诺得药业有限公司</t>
  </si>
  <si>
    <t>国药准字H20244366</t>
  </si>
  <si>
    <t>https://tps.ybj.hunan.gov.cn/tps-local/XMHXgroupYPCZ/M00/5D/B3/rBIBUGcEm3mAd0wuABveycO9hFE683.pdf</t>
  </si>
  <si>
    <t>https://tps.ybj.hunan.gov.cn/tps-local/XMHXgroupYPCZ/M00/5E/11/rBIBUGcF56KABf69AAPP3Fh96IY672.pdf</t>
  </si>
  <si>
    <t>https://tps.ybj.hunan.gov.cn/tps-local/XMHXgroupYPCZ/M00/5D/B1/rBIBUGcEl-uAICGgAANHjb22hRM390.pdf</t>
  </si>
  <si>
    <t>https://tps.ybj.hunan.gov.cn/tps-local/XMHXgroupYPCZ/M00/5D/B1/rBIBUGcEl--AGfKXAAR1mxtN6MQ970.pdf</t>
  </si>
  <si>
    <t>XC07ABA086B002010102763</t>
  </si>
  <si>
    <t>盐酸艾司洛尔注射液</t>
  </si>
  <si>
    <t>国药准字H20244116</t>
  </si>
  <si>
    <t>https://tps.ybj.hunan.gov.cn/tps-local/XMHXgroupYPCZ/M00/5E/0C/rBIBUGcF24mAElnGADvI-_CpHKU441.pdf</t>
  </si>
  <si>
    <t>https://tps.ybj.hunan.gov.cn/tps-local/XMHXgroupYPCZ/M00/5D/FD/rBIBUGcFDH-APiNQAAc5GWFOrrY625.jpg</t>
  </si>
  <si>
    <t>https://tps.ybj.hunan.gov.cn/tps-local/XMHXgroupYPCZ/M00/5D/FD/rBIBUGcFDJGAJei7AAPTIhSp45E840.jpg</t>
  </si>
  <si>
    <t>https://tps.ybj.hunan.gov.cn/tps-local/XMHXgroupYPCZ/M00/5D/FD/rBIBUGcFDLGAGwyNAAOZklcSM2w388.jpg</t>
  </si>
  <si>
    <t>XB05XAT018B002020102763</t>
  </si>
  <si>
    <t>碳酸氢钠注射液</t>
  </si>
  <si>
    <t>50ml:4.2g</t>
  </si>
  <si>
    <t>50ml:4.2g×1袋</t>
  </si>
  <si>
    <t>国药准字H20247111</t>
  </si>
  <si>
    <t>https://tps.ybj.hunan.gov.cn/tps-local/XMHXgroupYPCZ/M00/5D/FD/rBIBUGcFC0-Aftb2AEQ6ugmHTkU894.pdf</t>
  </si>
  <si>
    <t>https://tps.ybj.hunan.gov.cn/tps-local/XMHXgroupYPCZ/M00/5D/FD/rBIBUGcFC2mANkQHAAPWl8m2mUI542.jpg</t>
  </si>
  <si>
    <t>https://tps.ybj.hunan.gov.cn/tps-local/XMHXgroupYPCZ/M00/5D/FD/rBIBUGcFC3GAPzCpAAQDCgnNk_g168.jpg</t>
  </si>
  <si>
    <t>https://tps.ybj.hunan.gov.cn/tps-local/XMHXgroupYPCZ/M00/5D/FD/rBIBUGcFC32AJUQjAAOqVcfxtz0646.jpg</t>
  </si>
  <si>
    <t>XR03BAB165L023010184446</t>
  </si>
  <si>
    <t>吸入用布地奈德混悬液</t>
  </si>
  <si>
    <t>2ml:1mg</t>
  </si>
  <si>
    <t>30支/盒</t>
  </si>
  <si>
    <t>南京力成药业有限公司</t>
  </si>
  <si>
    <t>国药准字H20244102</t>
  </si>
  <si>
    <t>https://tps.ybj.hunan.gov.cn/tps-local/XMHXgroupYPCZ/M00/58/8A/rBIBUGbak3OAZUgpAEdF8cNlfmQ484.pdf</t>
  </si>
  <si>
    <t>https://tps.ybj.hunan.gov.cn/tps-local/XMHXgroupYPCZ/M00/58/BE/rBIBUGbeVCKAVjh1AAO1oHVan8M707.pdf</t>
  </si>
  <si>
    <t>https://tps.ybj.hunan.gov.cn/tps-local/XMHXgroupYPCZ/M00/57/2E/rBIBUGbVVK2ASHaXAAQn1zj9SgI457.pdf</t>
  </si>
  <si>
    <t>https://tps.ybj.hunan.gov.cn/tps-local/XMHXgroupYPCZ/M00/57/2E/rBIBUGbVVL2ACawvAANiNVbUdVM924.pdf</t>
  </si>
  <si>
    <t>XN01BBL054U001010184124</t>
  </si>
  <si>
    <t>盐酸利多卡因凝胶</t>
  </si>
  <si>
    <t>2%(10g:0.2g)</t>
  </si>
  <si>
    <t>2%(10g:0.2g)×1支/盒</t>
  </si>
  <si>
    <t>美药星(南京)制药有限公司</t>
  </si>
  <si>
    <t>南京臣功制药股份有限公司</t>
  </si>
  <si>
    <t>国药准字H20243658</t>
  </si>
  <si>
    <t>https://tps.ybj.hunan.gov.cn/tps-local/XMHXgroupYPCZ/M00/5E/0D/rBIBUGcF3YuAKB5wAE5MwW_HFaw433.pdf</t>
  </si>
  <si>
    <t>https://tps.ybj.hunan.gov.cn/tps-local/XMHXgroupYPCZ/M00/5E/0D/rBIBUGcF3c6APCkeAAR2spToU_E102.jpg</t>
  </si>
  <si>
    <t>https://tps.ybj.hunan.gov.cn/tps-local/XMHXgroupYPCZ/M00/5E/0D/rBIBUGcF3g6ATLbDAASWUhsLiRQ673.jpg</t>
  </si>
  <si>
    <t>https://tps.ybj.hunan.gov.cn/tps-local/XMHXgroupYPCZ/M00/5E/0D/rBIBUGcF3eeAA7nNAAS5Mg3Y284858.jpg</t>
  </si>
  <si>
    <t>XB03BAX052E001010183085</t>
  </si>
  <si>
    <t>0.5mg×12粒/盒</t>
  </si>
  <si>
    <t>潍坊中狮制药有限公司</t>
  </si>
  <si>
    <t>济南景笙科技有限公司</t>
  </si>
  <si>
    <t>国药准字H20244441</t>
  </si>
  <si>
    <t>https://tps.ybj.hunan.gov.cn/tps-local/XMHXgroupYPCZ/M00/5D/B5/rBIBUGcEnxCAQ9hpACFNesPcC4k167.pdf</t>
  </si>
  <si>
    <t>https://tps.ybj.hunan.gov.cn/tps-local/XMHXgroupYPCZ/M00/5D/B5/rBIBUGcEnvqAIeMkABLNhcOw0Lc146.jpg</t>
  </si>
  <si>
    <t>https://tps.ybj.hunan.gov.cn/tps-local/XMHXgroupYPCZ/M00/5D/B5/rBIBUGcEntaAZXi4ABT-s94HDvo613.jpg</t>
  </si>
  <si>
    <t>https://tps.ybj.hunan.gov.cn/tps-local/XMHXgroupYPCZ/M00/5D/B5/rBIBUGcEnuuAG1AFABYhIPx1PMc204.jpg</t>
  </si>
  <si>
    <t>XB03BAX052E001010283085</t>
  </si>
  <si>
    <t>https://tps.ybj.hunan.gov.cn/tps-local/XMHXgroupYPCZ/M00/5D/B4/rBIBUGcEnh-AZw5qACFNesPcC4k073.pdf</t>
  </si>
  <si>
    <t>https://tps.ybj.hunan.gov.cn/tps-local/XMHXgroupYPCZ/M00/5D/B4/rBIBUGcEnkqAa3CiABNsGSthCTo440.jpg</t>
  </si>
  <si>
    <t>https://tps.ybj.hunan.gov.cn/tps-local/XMHXgroupYPCZ/M00/5D/B4/rBIBUGcEnmKAUu2zABYhIPx1PMc821.jpg</t>
  </si>
  <si>
    <t>https://tps.ybj.hunan.gov.cn/tps-local/XMHXgroupYPCZ/M00/5D/B4/rBIBUGcEnniAPe2dABT-s94HDvo151.jpg</t>
  </si>
  <si>
    <t>XB02BXA307A001010104565</t>
  </si>
  <si>
    <t>艾曲泊帕乙醇胺片</t>
  </si>
  <si>
    <r>
      <rPr>
        <sz val="10"/>
        <rFont val="仿宋"/>
        <family val="3"/>
        <charset val="134"/>
      </rPr>
      <t>25mg(按C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</si>
  <si>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25mg(按C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计)×28片/盒</t>
    </r>
  </si>
  <si>
    <t>国药准字H20244485</t>
  </si>
  <si>
    <t>https://tps.ybj.hunan.gov.cn/tps-local/XMHXgroupYPCZ/M00/5E/0B/rBIBUGcF12qATdcPABQj5WKW7a0869.pdf</t>
  </si>
  <si>
    <t>https://tps.ybj.hunan.gov.cn/tps-local/XMHXgroupYPCZ/M00/5E/0B/rBIBUGcF1nuAOzbXAAKnRllgbaE546.pdf</t>
  </si>
  <si>
    <t>https://tps.ybj.hunan.gov.cn/tps-local/XMHXgroupYPCZ/M00/5E/0B/rBIBUGcF1ouAQYUuAAji2ecDKW8424.pdf</t>
  </si>
  <si>
    <t>https://tps.ybj.hunan.gov.cn/tps-local/XMHXgroupYPCZ/M00/5E/0B/rBIBUGcF1qWAKKz1AAdZAkd8stE238.pdf</t>
  </si>
  <si>
    <t>XC01DXN039B001020184278</t>
  </si>
  <si>
    <t>注射用尼可地尔</t>
  </si>
  <si>
    <t>12mg</t>
  </si>
  <si>
    <t>12mg×1瓶</t>
  </si>
  <si>
    <t>南京海纳制药有限公司</t>
  </si>
  <si>
    <t>江苏博新医药科技有限公司</t>
  </si>
  <si>
    <t>国药准字H20243213</t>
  </si>
  <si>
    <t>https://tps.ybj.hunan.gov.cn/tps-local/XMHXgroupYPCZ/M00/57/51/rBIBUGbVdHiAB52OAAD7U61mQGk234.pdf</t>
  </si>
  <si>
    <t>https://tps.ybj.hunan.gov.cn/tps-local/XMHXgroupYPCZ/M00/5D/A9/rBIBUGcEhqWAMYWuABQOw4jmtM4159.pdf</t>
  </si>
  <si>
    <t>https://tps.ybj.hunan.gov.cn/tps-local/XMHXgroupYPCZ/M00/5E/0A/rBIBUGcF09uAZ0JcABUno8k8ou8266.pdf</t>
  </si>
  <si>
    <t>https://tps.ybj.hunan.gov.cn/tps-local/XMHXgroupYPCZ/M00/57/A4/rBIBUGbWqBWAYBDdABVVM1uBCEQ453.pdf</t>
  </si>
  <si>
    <t>XC01DXN039B001010184278</t>
  </si>
  <si>
    <t>2mg</t>
  </si>
  <si>
    <t>2mg×1瓶</t>
  </si>
  <si>
    <t>国药准字H20243212</t>
  </si>
  <si>
    <t>https://tps.ybj.hunan.gov.cn/tps-local/XMHXgroupYPCZ/M00/57/52/rBIBUGbVdMCAWR_KAADyeqM4JKY372.pdf</t>
  </si>
  <si>
    <t>https://tps.ybj.hunan.gov.cn/tps-local/XMHXgroupYPCZ/M00/5D/A9/rBIBUGcEhwmARUOGABPtY0aMSbY199.pdf</t>
  </si>
  <si>
    <t>https://tps.ybj.hunan.gov.cn/tps-local/XMHXgroupYPCZ/M00/5E/0A/rBIBUGcF0_yAD6rjABT5Uz1kZ-s532.pdf</t>
  </si>
  <si>
    <t>https://tps.ybj.hunan.gov.cn/tps-local/XMHXgroupYPCZ/M00/57/A4/rBIBUGbWqE2ALsNQABU7i9GJVQY703.pdf</t>
  </si>
  <si>
    <t>XM01AXA165E001010104565</t>
  </si>
  <si>
    <t>硫酸氨基葡萄糖胶囊</t>
  </si>
  <si>
    <t>0.25g(以硫酸氨基葡萄糖计)或 0.314g(以硫酸氨基葡萄糖氯化钠计)</t>
  </si>
  <si>
    <t>60粒/盒</t>
  </si>
  <si>
    <t>国药准字H20244066</t>
  </si>
  <si>
    <t>https://tps.ybj.hunan.gov.cn/tps-local/XMHXgroupYPCZ/M00/58/F7/rBIBUGbe3KuAfsTcAAy4QmImBBE022.pdf</t>
  </si>
  <si>
    <t>https://tps.ybj.hunan.gov.cn/tps-local/XMHXgroupYPCZ/M00/58/F6/rBIBUGbe2wCAMZf2AAHp-12dLas223.pdf</t>
  </si>
  <si>
    <t>https://tps.ybj.hunan.gov.cn/tps-local/XMHXgroupYPCZ/M00/58/F6/rBIBUGbe2wuAHFIuAAf8GudG4zw493.pdf</t>
  </si>
  <si>
    <t>https://tps.ybj.hunan.gov.cn/tps-local/XMHXgroupYPCZ/M00/5E/0A/rBIBUGcF0w6AZeFKAAJh14es7k8089.pdf</t>
  </si>
  <si>
    <t>XC08CAB037A001010184441</t>
  </si>
  <si>
    <t>盐酸贝尼地平片</t>
  </si>
  <si>
    <t>8mg</t>
  </si>
  <si>
    <t>8mg×7片/盒</t>
  </si>
  <si>
    <t>湖南华纳大药厂股份有限公司</t>
  </si>
  <si>
    <t>湖南埃威格林医药科技有限公司</t>
  </si>
  <si>
    <t>国药准字H20244171</t>
  </si>
  <si>
    <t>https://tps.ybj.hunan.gov.cn/tps-local/XMHXgroupYPCZ/M00/5D/BD/rBIBUGcErSeADRNGAB8BPwnp7iA939.pdf</t>
  </si>
  <si>
    <t>https://tps.ybj.hunan.gov.cn/tps-local/XMHXgroupYPCZ/M00/5D/BC/rBIBUGcEqaiAcTS2AAM9ob8SJW0843.pdf</t>
  </si>
  <si>
    <t>https://tps.ybj.hunan.gov.cn/tps-local/XMHXgroupYPCZ/M00/5D/BC/rBIBUGcEqdaAciA4AAPMXB6Y98U190.pdf</t>
  </si>
  <si>
    <t>https://tps.ybj.hunan.gov.cn/tps-local/XMHXgroupYPCZ/M00/5D/BC/rBIBUGcEqfiAdjxZAANLKWZ_IP4143.pdf</t>
  </si>
  <si>
    <t>XA06ADF679P001010102732</t>
  </si>
  <si>
    <t>复方聚乙二醇电解质散(Ⅲ)</t>
  </si>
  <si>
    <t>本品为复方制剂,每袋含:聚乙二醇400064g,硫酸钠5.7g,氯化钠1.46g,氯化钾0.75g,碳酸氢钠1.68g</t>
  </si>
  <si>
    <t>本品为复方制剂,每袋含:聚乙二醇400064g,硫酸钠5.7g,氯化钠1.46g,氯化钾0.75g,碳酸氢钠1.68g×4袋/盒</t>
  </si>
  <si>
    <t>石家庄东方药业股份有限公司</t>
  </si>
  <si>
    <t>国药准字H20244323</t>
  </si>
  <si>
    <t>https://tps.ybj.hunan.gov.cn/tps-local/XMHXgroupYPCZ/M00/5D/A7/rBIBUGcEgrqAFDn0ACX_Pj0Fyco370.pdf</t>
  </si>
  <si>
    <t>https://tps.ybj.hunan.gov.cn/tps-local/XMHXgroupYPCZ/M00/5D/A8/rBIBUGcEg2SAHBUZABMgTrOzWEs903.jpg</t>
  </si>
  <si>
    <t>https://tps.ybj.hunan.gov.cn/tps-local/XMHXgroupYPCZ/M00/5D/A8/rBIBUGcEhASAMFriAAXNcaIhHNs572.jpg</t>
  </si>
  <si>
    <t>https://tps.ybj.hunan.gov.cn/tps-local/XMHXgroupYPCZ/M00/5D/A8/rBIBUGcEhBCATafEAByhUQWJvCQ989.jpg</t>
  </si>
  <si>
    <t>XA12BAL208N001010600299</t>
  </si>
  <si>
    <t>氯化钾颗粒</t>
  </si>
  <si>
    <t>每袋含氯化钾1.5g</t>
  </si>
  <si>
    <t>每袋含氯化钾1.5g×8袋/盒</t>
  </si>
  <si>
    <t>广东九明制药有限公司</t>
  </si>
  <si>
    <t>国药准字H20244464</t>
  </si>
  <si>
    <t>https://tps.ybj.hunan.gov.cn/tps-local/XMHXgroupYPCZ/M00/5D/F4/rBIBUGcE_fCAaKsDABmpOZJpGh8805.pdf</t>
  </si>
  <si>
    <t>https://tps.ybj.hunan.gov.cn/tps-local/XMHXgroupYPCZ/M00/5D/B7/rBIBUGcEogiANnq-AANwX--mn_0786.pdf</t>
  </si>
  <si>
    <t>https://tps.ybj.hunan.gov.cn/tps-local/XMHXgroupYPCZ/M00/5D/B7/rBIBUGcEoiGAG0ZWAAL6qPf966Y691.pdf</t>
  </si>
  <si>
    <t>https://tps.ybj.hunan.gov.cn/tps-local/XMHXgroupYPCZ/M00/5D/B7/rBIBUGcEojKAXkpdAAPRGkmaWZw882.pdf</t>
  </si>
  <si>
    <t>XA12BAL208N001010500299</t>
  </si>
  <si>
    <t>每袋含氯化钾1.5g×30袋/盒</t>
  </si>
  <si>
    <t>https://tps.ybj.hunan.gov.cn/tps-local/XMHXgroupYPCZ/M00/5D/F4/rBIBUGcE_OWATE7SABmgR58GciQ769.pdf</t>
  </si>
  <si>
    <t>https://tps.ybj.hunan.gov.cn/tps-local/XMHXgroupYPCZ/M00/5D/B7/rBIBUGcEopeAMhU0AANwX--mn_0811.pdf</t>
  </si>
  <si>
    <t>https://tps.ybj.hunan.gov.cn/tps-local/XMHXgroupYPCZ/M00/5D/B7/rBIBUGcEoquAQeg9AAL6qPf966Y039.pdf</t>
  </si>
  <si>
    <t>https://tps.ybj.hunan.gov.cn/tps-local/XMHXgroupYPCZ/M00/5D/B7/rBIBUGcEoriAO3QUAAPRGkmaWZw588.pdf</t>
  </si>
  <si>
    <t>XA12BAL208N001010300299</t>
  </si>
  <si>
    <t>每袋含氯化钾1.5g×6袋/盒</t>
  </si>
  <si>
    <t>https://tps.ybj.hunan.gov.cn/tps-local/XMHXgroupYPCZ/M00/5D/F4/rBIBUGcE_QaAD-u5ABPTOKAZegQ071.pdf</t>
  </si>
  <si>
    <t>https://tps.ybj.hunan.gov.cn/tps-local/XMHXgroupYPCZ/M00/5D/B6/rBIBUGcEoX6AEtjwAANwX--mn_0445.pdf</t>
  </si>
  <si>
    <t>https://tps.ybj.hunan.gov.cn/tps-local/XMHXgroupYPCZ/M00/5D/B7/rBIBUGcEoZqATLK5AAL6qPf966Y919.pdf</t>
  </si>
  <si>
    <t>https://tps.ybj.hunan.gov.cn/tps-local/XMHXgroupYPCZ/M00/5D/B7/rBIBUGcEoamADsalAAPRGkmaWZw040.pdf</t>
  </si>
  <si>
    <t>XA02BCL033E005010204942</t>
  </si>
  <si>
    <t>兰索拉唑肠溶胶囊</t>
  </si>
  <si>
    <t>15mg</t>
  </si>
  <si>
    <t>15mg×28粒/盒</t>
  </si>
  <si>
    <t>湖南九典制药股份有限公司</t>
  </si>
  <si>
    <t>国药准字H20244348</t>
  </si>
  <si>
    <t>https://tps.ybj.hunan.gov.cn/tps-local/XMHXgroupYPCZ/M00/5D/EB/rBIBUGcE8yiAPbJeABzzIcfXNnw130.pdf</t>
  </si>
  <si>
    <t>https://tps.ybj.hunan.gov.cn/tps-local/XMHXgroupYPCZ/M00/5D/E8/rBIBUGcE7_-AYYVkAASNF7jjffI955.pdf</t>
  </si>
  <si>
    <t>https://tps.ybj.hunan.gov.cn/tps-local/XMHXgroupYPCZ/M00/5D/EA/rBIBUGcE8eeATNeRAANvcO5uwqE695.pdf</t>
  </si>
  <si>
    <t>https://tps.ybj.hunan.gov.cn/tps-local/XMHXgroupYPCZ/M00/5D/E9/rBIBUGcE8OOADJrIABUsAMUYyow245.pdf</t>
  </si>
  <si>
    <t>XM01ABT149A001010102013</t>
  </si>
  <si>
    <t>酮咯酸氨丁三醇片</t>
  </si>
  <si>
    <r>
      <rPr>
        <sz val="10"/>
        <rFont val="仿宋"/>
        <family val="3"/>
        <charset val="134"/>
      </rPr>
      <t>10mg(按C</t>
    </r>
    <r>
      <rPr>
        <sz val="10"/>
        <rFont val="Times New Roman"/>
        <family val="1"/>
      </rPr>
      <t>₁₅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·C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</si>
  <si>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10mg(按C</t>
    </r>
    <r>
      <rPr>
        <sz val="10"/>
        <rFont val="Times New Roman"/>
        <family val="1"/>
      </rPr>
      <t>₁₅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·C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计)×5片/盒</t>
    </r>
  </si>
  <si>
    <t>成都倍特药业股份有限公司</t>
  </si>
  <si>
    <t>国药准字H20244446</t>
  </si>
  <si>
    <t>https://tps.ybj.hunan.gov.cn/tps-local/XMHXgroupYPCZ/M00/5D/EA/rBIBUGcE8UqATaXvADCBaUON9DE715.pdf</t>
  </si>
  <si>
    <t>https://tps.ybj.hunan.gov.cn/tps-local/XMHXgroupYPCZ/M00/5D/E2/rBIBUGcE622ANjK3AAHEpYKHvDw333.pdf</t>
  </si>
  <si>
    <t>https://tps.ybj.hunan.gov.cn/tps-local/XMHXgroupYPCZ/M00/5D/E1/rBIBUGcE6wWAM7_mAAHJbu52pRA018.pdf</t>
  </si>
  <si>
    <t>https://tps.ybj.hunan.gov.cn/tps-local/XMHXgroupYPCZ/M00/5D/E1/rBIBUGcE6xCAbuVEAAG5MeLyh_Q725.pdf</t>
  </si>
  <si>
    <t>XN06ABX016A001010105589</t>
  </si>
  <si>
    <t>氢溴酸西酞普兰片</t>
  </si>
  <si>
    <t>20mg</t>
  </si>
  <si>
    <t>20mg×12片/盒</t>
  </si>
  <si>
    <t>国药准字H20080309</t>
  </si>
  <si>
    <t>https://tps.ybj.hunan.gov.cn/tps-local/XMHXgroupYPCZ/M00/5D/C8/rBIBUGcEw-OAaLmkABLAi9XcwHM967.pdf</t>
  </si>
  <si>
    <t>https://tps.ybj.hunan.gov.cn/tps-local/XMHXgroupYPCZ/M00/5D/C8/rBIBUGcEwzaAaNTzAAKXylrDemU798.png</t>
  </si>
  <si>
    <t>https://tps.ybj.hunan.gov.cn/tps-local/XMHXgroupYPCZ/M00/5D/C8/rBIBUGcEwzyAMiM6AAJA6vV1fQA093.png</t>
  </si>
  <si>
    <t>https://tps.ybj.hunan.gov.cn/tps-local/XMHXgroupYPCZ/M00/5D/C8/rBIBUGcEw0GAYK_sAAL8TxtzZBs389.png</t>
  </si>
  <si>
    <t>XB02BXA307A001010101397</t>
  </si>
  <si>
    <r>
      <rPr>
        <sz val="10"/>
        <rFont val="仿宋"/>
        <family val="3"/>
        <charset val="134"/>
      </rPr>
      <t>25mg(按C</t>
    </r>
    <r>
      <rPr>
        <sz val="10"/>
        <rFont val="Times New Roman"/>
        <family val="1"/>
      </rPr>
      <t>₂₅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计)×14片/盒</t>
    </r>
  </si>
  <si>
    <t>常州制药厂有限公司</t>
  </si>
  <si>
    <t>国药准字H20244420</t>
  </si>
  <si>
    <t>https://tps.ybj.hunan.gov.cn/tps-local/XMHXgroupYPCZ/M00/5D/E0/rBIBUGcE6G6ASTWiAAhP84C4LK4656.pdf</t>
  </si>
  <si>
    <t>https://tps.ybj.hunan.gov.cn/tps-local/XMHXgroupYPCZ/M00/5D/E0/rBIBUGcE6ISAfsJ1AAVi-i2NjOk952.jpg</t>
  </si>
  <si>
    <t>https://tps.ybj.hunan.gov.cn/tps-local/XMHXgroupYPCZ/M00/5D/E0/rBIBUGcE6IuAAfH3AAVruMbRw1s783.jpg</t>
  </si>
  <si>
    <t>https://tps.ybj.hunan.gov.cn/tps-local/XMHXgroupYPCZ/M00/5D/E0/rBIBUGcE6JOAAT7DAASeU-wqeEQ749.jpg</t>
  </si>
  <si>
    <t>XR06AXT061A001010101470</t>
  </si>
  <si>
    <t>富马酸酮替芬片</t>
  </si>
  <si>
    <t>1mg×60片/瓶</t>
  </si>
  <si>
    <t>江苏鹏鹞药业有限公司</t>
  </si>
  <si>
    <t>国药准字H32023636</t>
  </si>
  <si>
    <t>https://tps.ybj.hunan.gov.cn/tps-local/XMHXgroupYPCZ/M00/5D/DE/rBIBUGcE5ruAFeTPAASi4CjpwFs443.pdf</t>
  </si>
  <si>
    <t>https://tps.ybj.hunan.gov.cn/tps-local/XMHXgroupYPCZ/M00/5D/DF/rBIBUGcE5yuAK1kZAANxI25Qx98912.pdf</t>
  </si>
  <si>
    <t>https://tps.ybj.hunan.gov.cn/tps-local/XMHXgroupYPCZ/M00/5D/DF/rBIBUGcE5z-AR8g_AALaEa6PMEg752.pdf</t>
  </si>
  <si>
    <t>https://tps.ybj.hunan.gov.cn/tps-local/XMHXgroupYPCZ/M00/5D/DF/rBIBUGcE50-APJVaAAKMxLvEO9s501.pdf</t>
  </si>
  <si>
    <t>XN06AXF704A001010204111</t>
  </si>
  <si>
    <t>氢溴酸伏硫西汀片</t>
  </si>
  <si>
    <r>
      <rPr>
        <sz val="10"/>
        <rFont val="仿宋"/>
        <family val="3"/>
        <charset val="134"/>
      </rPr>
      <t>10mg(以C</t>
    </r>
    <r>
      <rPr>
        <sz val="10"/>
        <rFont val="Times New Roman"/>
        <family val="1"/>
      </rPr>
      <t>₁₈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S计)</t>
    </r>
  </si>
  <si>
    <r>
      <rPr>
        <sz val="10"/>
        <rFont val="仿宋"/>
        <family val="3"/>
        <charset val="134"/>
      </rPr>
      <t>10mg(以C</t>
    </r>
    <r>
      <rPr>
        <sz val="10"/>
        <rFont val="Times New Roman"/>
        <family val="1"/>
      </rPr>
      <t>₁₈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S计)×14片/盒</t>
    </r>
  </si>
  <si>
    <t>山东京卫制药有限公司</t>
  </si>
  <si>
    <t>国药准字H20243891</t>
  </si>
  <si>
    <t>https://tps.ybj.hunan.gov.cn/tps-local/XMHXgroupYPCZ/M00/5D/C8/rBIBUGcEwzOAI36kACyg0j0itjM222.pdf</t>
  </si>
  <si>
    <t>https://tps.ybj.hunan.gov.cn/tps-local/XMHXgroupYPCZ/M00/5D/BD/rBIBUGcErX-AAFO1AAaxAXmE4j0905.pdf</t>
  </si>
  <si>
    <t>https://tps.ybj.hunan.gov.cn/tps-local/XMHXgroupYPCZ/M00/5D/BD/rBIBUGcErZGAQm-QAAtu_FLr-8I267.pdf</t>
  </si>
  <si>
    <t>https://tps.ybj.hunan.gov.cn/tps-local/XMHXgroupYPCZ/M00/5D/BD/rBIBUGcEraCANiHzAAsq_d7t-zE639.pdf</t>
  </si>
  <si>
    <t>XL01EXS225A001010100647</t>
  </si>
  <si>
    <t>甲苯磺酸索拉非尼片</t>
  </si>
  <si>
    <t>0.2g(以索拉非尼计)</t>
  </si>
  <si>
    <t>0.2g(以索拉非尼计)×60片/盒</t>
  </si>
  <si>
    <t>上海创诺制药有限公司</t>
  </si>
  <si>
    <t>国药准字H20234644</t>
  </si>
  <si>
    <t>https://tps.ybj.hunan.gov.cn/tps-local/XMHXgroupYPCZ/M00/52/2A/rBIBUGaxvlCAeKlwAE2ulsrZ8ro934.pdf</t>
  </si>
  <si>
    <t>https://tps.ybj.hunan.gov.cn/tps-local/XMHXgroupYPCZ/M00/52/2A/rBIBUGaxv4-ALQ_oABHLCjxbKpY571.pdf</t>
  </si>
  <si>
    <t>https://tps.ybj.hunan.gov.cn/tps-local/XMHXgroupYPCZ/M00/52/2A/rBIBUGaxv5eAKBUnABBMt9x7lX4655.pdf</t>
  </si>
  <si>
    <t>https://tps.ybj.hunan.gov.cn/tps-local/XMHXgroupYPCZ/M00/52/2A/rBIBUGaxv5-AcNFTAAvg06Y5v8c327.pdf</t>
  </si>
  <si>
    <t>XL01AXT041E001010100647</t>
  </si>
  <si>
    <t>替莫唑胺胶囊</t>
  </si>
  <si>
    <t>100mg</t>
  </si>
  <si>
    <t>100mg×5粒/瓶</t>
  </si>
  <si>
    <t>国药准字H20234716</t>
  </si>
  <si>
    <t>https://tps.ybj.hunan.gov.cn/tps-local/XMHXgroupYPCZ/M00/52/2A/rBIBUGaxwNuASbQDAE2VniToQic713.pdf</t>
  </si>
  <si>
    <t>https://tps.ybj.hunan.gov.cn/tps-local/XMHXgroupYPCZ/M00/52/2A/rBIBUGaxwT-AY3k9AA_ingf4YCs821.pdf</t>
  </si>
  <si>
    <t>https://tps.ybj.hunan.gov.cn/tps-local/XMHXgroupYPCZ/M00/52/2A/rBIBUGaxwUaAbU4WAApqCICccUg089.pdf</t>
  </si>
  <si>
    <t>https://tps.ybj.hunan.gov.cn/tps-local/XMHXgroupYPCZ/M00/52/2A/rBIBUGaxwU2Abs5JAAstLADjD-k012.pdf</t>
  </si>
  <si>
    <t>XJ01DDT073E001010604203</t>
  </si>
  <si>
    <t>头孢克肟胶囊</t>
  </si>
  <si>
    <t>按C16H15N5O7S2计100mg</t>
  </si>
  <si>
    <t>按C16H15N5O7S2计100mg×9粒/盒</t>
  </si>
  <si>
    <t>山东淄博新达制药有限公司</t>
  </si>
  <si>
    <t>国药准字H20070310</t>
  </si>
  <si>
    <t>https://tps.ybj.hunan.gov.cn/tps-local/XMHXgroupYPCZ/M00/5D/D7/rBIBUGcE3nyAIDaEABNcVRxgPFg676.pdf</t>
  </si>
  <si>
    <t>https://tps.ybj.hunan.gov.cn/tps-local/XMHXgroupYPCZ/M00/5D/D7/rBIBUGcE3tWAVo4TAAGxIqE35Ug506.png</t>
  </si>
  <si>
    <t>https://tps.ybj.hunan.gov.cn/tps-local/XMHXgroupYPCZ/M00/5D/D7/rBIBUGcE3uCAcFoCAAGjoNSdobY126.png</t>
  </si>
  <si>
    <t>https://tps.ybj.hunan.gov.cn/tps-local/XMHXgroupYPCZ/M00/5D/D8/rBIBUGcE3u6AaKLQAAFvawjj0AI882.png</t>
  </si>
  <si>
    <t>XS01AEM122G010030209920</t>
  </si>
  <si>
    <t>盐酸莫西沙星滴眼液</t>
  </si>
  <si>
    <r>
      <rPr>
        <sz val="10"/>
        <rFont val="仿宋"/>
        <family val="3"/>
        <charset val="134"/>
      </rPr>
      <t>0.5%(0.4ml:2mg,按C</t>
    </r>
    <r>
      <rPr>
        <sz val="10"/>
        <rFont val="Times New Roman"/>
        <family val="1"/>
      </rPr>
      <t>₂₁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₂₄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</si>
  <si>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0.5%(0.4ml:2mg,按C</t>
    </r>
    <r>
      <rPr>
        <sz val="10"/>
        <rFont val="Times New Roman"/>
        <family val="1"/>
      </rPr>
      <t>₂₁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₂₄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计)×10支/盒</t>
    </r>
  </si>
  <si>
    <t>中山万汉制药有限公司</t>
  </si>
  <si>
    <t>国药准字H20243709</t>
  </si>
  <si>
    <t>https://tps.ybj.hunan.gov.cn/tps-local/XMHXgroupYPCZ/M00/5D/D5/rBIBUGcE2yeANCV-ADcBiijgKIE368.pdf</t>
  </si>
  <si>
    <t>https://tps.ybj.hunan.gov.cn/tps-local/XMHXgroupYPCZ/M00/5D/D5/rBIBUGcE262AbKi0AAZtno58Hqw100.pdf</t>
  </si>
  <si>
    <t>https://tps.ybj.hunan.gov.cn/tps-local/XMHXgroupYPCZ/M00/5D/D5/rBIBUGcE29WAEFuBAASRCoN-VaM985.pdf</t>
  </si>
  <si>
    <t>https://tps.ybj.hunan.gov.cn/tps-local/XMHXgroupYPCZ/M00/5D/D5/rBIBUGcE2--AfzEtAAQlA7tbF60319.pdf</t>
  </si>
  <si>
    <t>XN05AXP020A001010200453</t>
  </si>
  <si>
    <t>盐酸哌罗匹隆片</t>
  </si>
  <si>
    <t>8mg×30片/盒</t>
  </si>
  <si>
    <t>丽珠集团丽珠制药厂</t>
  </si>
  <si>
    <t>国药准字H20247136</t>
  </si>
  <si>
    <t>https://tps.ybj.hunan.gov.cn/tps-local/XMHXgroupYPCZ/M00/5D/B4/rBIBUGcEnruAfA1sABoZc80oPo0597.pdf</t>
  </si>
  <si>
    <t>https://tps.ybj.hunan.gov.cn/tps-local/XMHXgroupYPCZ/M00/5D/B5/rBIBUGcEnu6AeboyAAbf-P0iZVc406.png</t>
  </si>
  <si>
    <t>https://tps.ybj.hunan.gov.cn/tps-local/XMHXgroupYPCZ/M00/5D/B5/rBIBUGcEnvKAfS9KAAH7vR2-ftg702.png</t>
  </si>
  <si>
    <t>https://tps.ybj.hunan.gov.cn/tps-local/XMHXgroupYPCZ/M00/5D/B5/rBIBUGcEnveAYZ0WAAV_tvYLRyg876.png</t>
  </si>
  <si>
    <t>XJ01EEF309B002020101529</t>
  </si>
  <si>
    <t>5ml:磺胺甲噁唑0.4g与甲氧苄啶80mg×1支/盒</t>
  </si>
  <si>
    <t>金陵药业股份有限公司南京金陵制药厂</t>
  </si>
  <si>
    <t>国药准字H20247150</t>
  </si>
  <si>
    <t>https://tps.ybj.hunan.gov.cn/tps-local/XMHXgroupYPCZ/M00/5D/D2/rBIBUGcE1omAUGgxAAzvmcSQP8g581.jpg</t>
  </si>
  <si>
    <t>https://tps.ybj.hunan.gov.cn/tps-local/XMHXgroupYPCZ/M00/5D/D2/rBIBUGcE1rWAIX36AAIahpbWkXY649.pdf</t>
  </si>
  <si>
    <t>https://tps.ybj.hunan.gov.cn/tps-local/XMHXgroupYPCZ/M00/5D/D2/rBIBUGcE1sWAe6fMAAGIMnKGHLs695.pdf</t>
  </si>
  <si>
    <t>https://tps.ybj.hunan.gov.cn/tps-local/XMHXgroupYPCZ/M00/5D/D2/rBIBUGcE1t-AUV1OAAIv_8l4MTY850.pdf</t>
  </si>
  <si>
    <t>XC01CAJ097B002020100874</t>
  </si>
  <si>
    <t>重酒石酸间羟胺注射液</t>
  </si>
  <si>
    <t>1ml∶10mg(按C9H13NO2计)</t>
  </si>
  <si>
    <t>1ml∶10mg(按C9H13NO2计)×1支</t>
  </si>
  <si>
    <t>津药和平(天津)制药有限公司</t>
  </si>
  <si>
    <t>津药和平（天津）制药有限公司</t>
  </si>
  <si>
    <t>国药准字H12020620</t>
  </si>
  <si>
    <t>https://tps.ybj.hunan.gov.cn/tps-local/XMHXgroupYPCZ/M00/5D/D0/rBIBUGcE08CAJNZGAAVS20YpZ-4694.pdf</t>
  </si>
  <si>
    <t>https://tps.ybj.hunan.gov.cn/tps-local/XMHXgroupYPCZ/M00/5D/D1/rBIBUGcE1H-AbDPqAAh7JKQxoqw778.pdf</t>
  </si>
  <si>
    <t>https://tps.ybj.hunan.gov.cn/tps-local/XMHXgroupYPCZ/M00/5D/D1/rBIBUGcE1KCAZ8IbAAjd8uPIXFQ256.pdf</t>
  </si>
  <si>
    <t>https://tps.ybj.hunan.gov.cn/tps-local/XMHXgroupYPCZ/M00/5D/D2/rBIBUGcE1vWAUnOnAAfrctAOgMM153.pdf</t>
  </si>
  <si>
    <t>XC04AEN041A001010104658</t>
  </si>
  <si>
    <t>尼麦角林片</t>
  </si>
  <si>
    <t>30mg×15片/盒</t>
  </si>
  <si>
    <t>浙江京新药业股份有限公司</t>
  </si>
  <si>
    <t>福建海西新药创制股份有限公司</t>
  </si>
  <si>
    <t>国药准字H20234574</t>
  </si>
  <si>
    <t>https://tps.ybj.hunan.gov.cn/tps-local/XMHXgroupYPCZ/M00/58/FB/rBIBUGbe6e2APkfiADejmK5bI1w711.pdf</t>
  </si>
  <si>
    <t>https://tps.ybj.hunan.gov.cn/tps-local/XMHXgroupYPCZ/M00/5D/D2/rBIBUGcE10mABhn4AAOicp_F36s785.pdf</t>
  </si>
  <si>
    <t>https://tps.ybj.hunan.gov.cn/tps-local/XMHXgroupYPCZ/M00/57/45/rBIBUGbVZ9WAY7zYAAQKdCzn5eI428.pdf</t>
  </si>
  <si>
    <t>https://tps.ybj.hunan.gov.cn/tps-local/XMHXgroupYPCZ/M00/5D/D2/rBIBUGcE13uAASPIAANZoPgWjQM207.pdf</t>
  </si>
  <si>
    <t>XA03AXJ096B002010282745</t>
  </si>
  <si>
    <t>间苯三酚注射液</t>
  </si>
  <si>
    <r>
      <rPr>
        <sz val="10"/>
        <rFont val="仿宋"/>
        <family val="3"/>
        <charset val="134"/>
      </rPr>
      <t>4ml:40mg(按C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·2H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O计)</t>
    </r>
  </si>
  <si>
    <r>
      <rPr>
        <sz val="10"/>
        <rFont val="仿宋"/>
        <family val="3"/>
        <charset val="134"/>
      </rPr>
      <t>4ml:40mg(按C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₆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·2H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O计)×1支</t>
    </r>
  </si>
  <si>
    <t>江苏海岸药业有限公司</t>
  </si>
  <si>
    <t>国药准字H20234732</t>
  </si>
  <si>
    <t>https://tps.ybj.hunan.gov.cn/tps-local/XMHXgroupYPCZ/M00/57/80/rBIBUGbWaDqAKUdnABAP4tuJFZE344.pdf</t>
  </si>
  <si>
    <t>https://tps.ybj.hunan.gov.cn/tps-local/XMHXgroupYPCZ/M00/57/80/rBIBUGbWaICABvuwAAG7mnzXvyc105.pdf</t>
  </si>
  <si>
    <t>https://tps.ybj.hunan.gov.cn/tps-local/XMHXgroupYPCZ/M00/57/80/rBIBUGbWaJWAdKCDAAF8m0YpS8o783.pdf</t>
  </si>
  <si>
    <t>https://tps.ybj.hunan.gov.cn/tps-local/XMHXgroupYPCZ/M00/5D/D2/rBIBUGcE19aAK_F0AAF2437b6Zw039.jpg</t>
  </si>
  <si>
    <t>XP01BAQ034A001010101877</t>
  </si>
  <si>
    <t>硫酸羟氯喹片</t>
  </si>
  <si>
    <t>0.2g</t>
  </si>
  <si>
    <t>0.2g×10片/盒</t>
  </si>
  <si>
    <t>福安药业集团庆余堂制药有限公司</t>
  </si>
  <si>
    <t>国药准字H20234411</t>
  </si>
  <si>
    <t>https://tps.ybj.hunan.gov.cn/tps-local/XMHXgroupYPCZ/M00/58/FB/rBIBUGbe6WGAeJJrAEOqjLShHyo357.pdf</t>
  </si>
  <si>
    <t>https://tps.ybj.hunan.gov.cn/tps-local/XMHXgroupYPCZ/M00/57/45/rBIBUGbVaGGAe2vWAAOC9TJWg8U648.pdf</t>
  </si>
  <si>
    <t>https://tps.ybj.hunan.gov.cn/tps-local/XMHXgroupYPCZ/M00/5D/D2/rBIBUGcE1vCAXLq_AAH5tPuzUSI673.pdf</t>
  </si>
  <si>
    <t>https://tps.ybj.hunan.gov.cn/tps-local/XMHXgroupYPCZ/M00/5D/D2/rBIBUGcE1wCAP1roAAJPDtMse4U380.pdf</t>
  </si>
  <si>
    <t>XM01ABS120A012010283014</t>
  </si>
  <si>
    <t>双氯芬酸钠肠溶片</t>
  </si>
  <si>
    <t>25mg</t>
  </si>
  <si>
    <t>25mg×30片/盒</t>
  </si>
  <si>
    <t>国药准字H20244225</t>
  </si>
  <si>
    <t>https://tps.ybj.hunan.gov.cn/tps-local/XMHXgroupYPCZ/M00/5D/D2/rBIBUGcE1lqABqvxABxNx3AkUFM333.pdf</t>
  </si>
  <si>
    <t>https://tps.ybj.hunan.gov.cn/tps-local/XMHXgroupYPCZ/M00/5D/D2/rBIBUGcE1nyAe1V0AALLbiS1xcI699.pdf</t>
  </si>
  <si>
    <t>https://tps.ybj.hunan.gov.cn/tps-local/XMHXgroupYPCZ/M00/5D/D2/rBIBUGcE1oCAZMecAAK9bbNxZ_4790.pdf</t>
  </si>
  <si>
    <t>https://tps.ybj.hunan.gov.cn/tps-local/XMHXgroupYPCZ/M00/5D/D2/rBIBUGcE1oWAaxf4AAKvvgA13F8350.pdf</t>
  </si>
  <si>
    <t>XR05CBY116L019010201788</t>
  </si>
  <si>
    <t>3ml:0.3g×1支</t>
  </si>
  <si>
    <t>湖北兴华制药有限公司</t>
  </si>
  <si>
    <t>国药准字H20243861</t>
  </si>
  <si>
    <t>https://tps.ybj.hunan.gov.cn/tps-local/XMHXgroupYPCZ/M00/5D/D1/rBIBUGcE1P6AHR-EAD-KPvh4EcM205.pdf</t>
  </si>
  <si>
    <t>https://tps.ybj.hunan.gov.cn/tps-local/XMHXgroupYPCZ/M00/5D/C2/rBIBUGcEs22AEs50AAtDWjb8idM145.pdf</t>
  </si>
  <si>
    <t>https://tps.ybj.hunan.gov.cn/tps-local/XMHXgroupYPCZ/M00/5D/C2/rBIBUGcEs3mAU4KBAAzhVe_8kWA161.pdf</t>
  </si>
  <si>
    <t>https://tps.ybj.hunan.gov.cn/tps-local/XMHXgroupYPCZ/M00/5D/C2/rBIBUGcEs4aASBBYAAjzChTiuBc955.pdf</t>
  </si>
  <si>
    <t>XL01EFP135A001010102770</t>
  </si>
  <si>
    <t>哌柏西利片</t>
  </si>
  <si>
    <t>125mg</t>
  </si>
  <si>
    <t>125mg×21片/盒</t>
  </si>
  <si>
    <t>石药集团欧意药业有限公司</t>
  </si>
  <si>
    <t>国药准字H20244133</t>
  </si>
  <si>
    <t>https://tps.ybj.hunan.gov.cn/tps-local/XMHXgroupYPCZ/M00/5D/CF/rBIBUGcE0SyAciJGAEZezE0Su0I917.pdf</t>
  </si>
  <si>
    <t>https://tps.ybj.hunan.gov.cn/tps-local/XMHXgroupYPCZ/M00/5D/91/rBIBUGcA0hGASWToAAleQakjPRo123.jpg</t>
  </si>
  <si>
    <t>https://tps.ybj.hunan.gov.cn/tps-local/XMHXgroupYPCZ/M00/5D/91/rBIBUGcA0jSAdW6EAA7u69x5aYQ228.jpg</t>
  </si>
  <si>
    <t>https://tps.ybj.hunan.gov.cn/tps-local/XMHXgroupYPCZ/M00/5D/91/rBIBUGcA0o2AW_IjAAyNq7oIj34825.jpg</t>
  </si>
  <si>
    <t>XC10ABF654A001010184142</t>
  </si>
  <si>
    <t>非诺贝特片(Ⅲ)</t>
  </si>
  <si>
    <t>0.16g</t>
  </si>
  <si>
    <t>0.16g×10片/盒</t>
  </si>
  <si>
    <t>广州玻思韬控释药业有限公司</t>
  </si>
  <si>
    <t>江苏必易生物科技有限公司</t>
  </si>
  <si>
    <t>国药准字H20243565</t>
  </si>
  <si>
    <t>https://tps.ybj.hunan.gov.cn/tps-local/XMHXgroupYPCZ/M00/57/A1/rBIBUGbWn_CAU3MmAA26JasM2GI668.pdf</t>
  </si>
  <si>
    <t>https://tps.ybj.hunan.gov.cn/tps-local/XMHXgroupYPCZ/M00/52/74/rBIBUGazD1uAJvswAAnBZjUkt20751.pdf</t>
  </si>
  <si>
    <t>https://tps.ybj.hunan.gov.cn/tps-local/XMHXgroupYPCZ/M00/58/D8/rBIBUGbepNGAUSGEAAPcxCh6A-Q698.pdf</t>
  </si>
  <si>
    <t>https://tps.ybj.hunan.gov.cn/tps-local/XMHXgroupYPCZ/M00/52/74/rBIBUGazD4yAdimiAAlLeCB4HhE535.pdf</t>
  </si>
  <si>
    <t>XJ05AHP148B002010102777</t>
  </si>
  <si>
    <t>帕拉米韦注射液</t>
  </si>
  <si>
    <r>
      <rPr>
        <sz val="10"/>
        <rFont val="仿宋"/>
        <family val="3"/>
        <charset val="134"/>
      </rPr>
      <t>15ml:0.15g(按C</t>
    </r>
    <r>
      <rPr>
        <sz val="10"/>
        <rFont val="Times New Roman"/>
        <family val="1"/>
      </rPr>
      <t>₁₅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₂₈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</si>
  <si>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15ml:0.15g(按C</t>
    </r>
    <r>
      <rPr>
        <sz val="10"/>
        <rFont val="Times New Roman"/>
        <family val="1"/>
      </rPr>
      <t>₁₅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₂₈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计)×1瓶</t>
    </r>
  </si>
  <si>
    <t>国药准字H20243670</t>
  </si>
  <si>
    <t>https://tps.ybj.hunan.gov.cn/tps-local/XMHXgroupYPCZ/M00/5D/C9/rBIBUGcEygCAdP0-AC6LFo9HseQ693.pdf</t>
  </si>
  <si>
    <t>https://tps.ybj.hunan.gov.cn/tps-local/XMHXgroupYPCZ/M00/5D/91/rBIBUGcAvf2AElyaAA0fmRVFe8U326.jpg</t>
  </si>
  <si>
    <t>https://tps.ybj.hunan.gov.cn/tps-local/XMHXgroupYPCZ/M00/5D/91/rBIBUGcAvgeAGEuCAA3YgXLTrVk420.jpg</t>
  </si>
  <si>
    <t>https://tps.ybj.hunan.gov.cn/tps-local/XMHXgroupYPCZ/M00/5D/91/rBIBUGcAvheATQj3AAtIc85pr8s742.jpg</t>
  </si>
  <si>
    <t>XM01AXA267A001010101522</t>
  </si>
  <si>
    <t>艾拉莫德片</t>
  </si>
  <si>
    <t>25mg×12片/盒</t>
  </si>
  <si>
    <t>江苏正大清江制药有限公司</t>
  </si>
  <si>
    <t>国药准字H20244320</t>
  </si>
  <si>
    <t>https://tps.ybj.hunan.gov.cn/tps-local/XMHXgroupYPCZ/M00/5D/C8/rBIBUGcExAOAaCVxABJc8exo26A060.pdf</t>
  </si>
  <si>
    <t>https://tps.ybj.hunan.gov.cn/tps-local/XMHXgroupYPCZ/M00/5D/C8/rBIBUGcEwwaAZB0xAANM4ZT6UD4375.jpg</t>
  </si>
  <si>
    <t>https://tps.ybj.hunan.gov.cn/tps-local/XMHXgroupYPCZ/M00/5D/C8/rBIBUGcEwyKAVQ5dAALey1SmrpU845.jpg</t>
  </si>
  <si>
    <t>https://tps.ybj.hunan.gov.cn/tps-local/XMHXgroupYPCZ/M00/5D/C8/rBIBUGcExHqAOv6SAANMNcsuPbs217.pdf</t>
  </si>
  <si>
    <t>XG03DBD331A001010183510</t>
  </si>
  <si>
    <t>地诺孕素片</t>
  </si>
  <si>
    <t>2mg×28片/盒</t>
  </si>
  <si>
    <t>Pei Li Pharmaceutical Industrial Co.,Ltd.</t>
  </si>
  <si>
    <t>重庆生物制品有限公司</t>
  </si>
  <si>
    <t>国药准字HC20240002</t>
  </si>
  <si>
    <t>https://tps.ybj.hunan.gov.cn/tps-local/XMHXgroupYPCZ/M00/5D/B7/rBIBUGcEoq6AAxlQAD77I7hEuE0626.pdf</t>
  </si>
  <si>
    <t>https://tps.ybj.hunan.gov.cn/tps-local/XMHXgroupYPCZ/M00/5D/B7/rBIBUGcEot2AEsEKAAUc_L7m9r8713.jpg</t>
  </si>
  <si>
    <t>https://tps.ybj.hunan.gov.cn/tps-local/XMHXgroupYPCZ/M00/5D/B7/rBIBUGcEouiAbCSAAAVuDAplig8664.jpg</t>
  </si>
  <si>
    <t>https://tps.ybj.hunan.gov.cn/tps-local/XMHXgroupYPCZ/M00/5D/B7/rBIBUGcEowiAM3xAAAUPOZTrOY8884.jpg</t>
  </si>
  <si>
    <t>XA12BAL208N001020104506</t>
  </si>
  <si>
    <t>每袋1.58g：含氯化钾1.5g</t>
  </si>
  <si>
    <t>每袋1.58g：含氯化钾1.5g×2袋/盒</t>
  </si>
  <si>
    <t>康芝药业股份有限公司</t>
  </si>
  <si>
    <t>海南烨徽源医药科技有限公司</t>
  </si>
  <si>
    <t>国药准字H33020123</t>
  </si>
  <si>
    <t>https://tps.ybj.hunan.gov.cn/tps-local/XMHXgroupYPCZ/M00/5D/C4/rBIBUGcEvhuAQRwKAAL54YgUe80030.pdf</t>
  </si>
  <si>
    <t>https://tps.ybj.hunan.gov.cn/tps-local/XMHXgroupYPCZ/M00/5D/C4/rBIBUGcEvaqAG2ZBAAJeksrEx9Q585.pdf</t>
  </si>
  <si>
    <t>https://tps.ybj.hunan.gov.cn/tps-local/XMHXgroupYPCZ/M00/5D/C4/rBIBUGcEva-AdnBmAAJnia33L3c961.pdf</t>
  </si>
  <si>
    <t>https://tps.ybj.hunan.gov.cn/tps-local/XMHXgroupYPCZ/M00/5D/C4/rBIBUGcEvbOANnLwAAK5qPVJmmk257.pdf</t>
  </si>
  <si>
    <t>XA12BAL208N001020204506</t>
  </si>
  <si>
    <t>每袋1.58g：含氯化钾1.5g×4袋/盒</t>
  </si>
  <si>
    <t>https://tps.ybj.hunan.gov.cn/tps-local/XMHXgroupYPCZ/M00/5D/C4/rBIBUGcEvkmAd8uvAAL54YgUe80956.pdf</t>
  </si>
  <si>
    <t>https://tps.ybj.hunan.gov.cn/tps-local/XMHXgroupYPCZ/M00/5D/C4/rBIBUGcEvp6AJQPMAAJeksrEx9Q708.pdf</t>
  </si>
  <si>
    <t>https://tps.ybj.hunan.gov.cn/tps-local/XMHXgroupYPCZ/M00/5D/C4/rBIBUGcEvqSAEgkZAAJnia33L3c096.pdf</t>
  </si>
  <si>
    <t>https://tps.ybj.hunan.gov.cn/tps-local/XMHXgroupYPCZ/M00/5D/C4/rBIBUGcEvqiAM8CZAAK5qPVJmmk942.pdf</t>
  </si>
  <si>
    <t>XA12BAL208N001020304506</t>
  </si>
  <si>
    <t>每袋1.58g：含氯化钾1.5g×6袋/盒</t>
  </si>
  <si>
    <t>https://tps.ybj.hunan.gov.cn/tps-local/XMHXgroupYPCZ/M00/5D/C5/rBIBUGcEvzeAcmLSAAL54YgUe80936.pdf</t>
  </si>
  <si>
    <t>https://tps.ybj.hunan.gov.cn/tps-local/XMHXgroupYPCZ/M00/5D/C5/rBIBUGcEvvyAK2FxAAJeksrEx9Q396.pdf</t>
  </si>
  <si>
    <t>https://tps.ybj.hunan.gov.cn/tps-local/XMHXgroupYPCZ/M00/5D/C5/rBIBUGcEvwCAXh19AAJnia33L3c574.pdf</t>
  </si>
  <si>
    <t>https://tps.ybj.hunan.gov.cn/tps-local/XMHXgroupYPCZ/M00/5D/C5/rBIBUGcEvwSARQcQAAK5qPVJmmk313.pdf</t>
  </si>
  <si>
    <t>XA12BAL208N001020504506</t>
  </si>
  <si>
    <t>每袋1.58g：含氯化钾1.5g×12袋/盒</t>
  </si>
  <si>
    <t>https://tps.ybj.hunan.gov.cn/tps-local/XMHXgroupYPCZ/M00/5D/C3/rBIBUGcEuuCAII1iAAL54YgUe80443.pdf</t>
  </si>
  <si>
    <t>https://tps.ybj.hunan.gov.cn/tps-local/XMHXgroupYPCZ/M00/5D/C3/rBIBUGcEuqSAev7BAAJeksrEx9Q326.pdf</t>
  </si>
  <si>
    <t>https://tps.ybj.hunan.gov.cn/tps-local/XMHXgroupYPCZ/M00/5D/C3/rBIBUGcEujuAOodoAAJnia33L3c054.pdf</t>
  </si>
  <si>
    <t>https://tps.ybj.hunan.gov.cn/tps-local/XMHXgroupYPCZ/M00/5D/C3/rBIBUGcEukeAY3DfAAK5qPVJmmk425.pdf</t>
  </si>
  <si>
    <t>XJ01DDT071B001010104655</t>
  </si>
  <si>
    <t>注射用盐酸头孢甲肟</t>
  </si>
  <si>
    <t>0.25g×1瓶</t>
  </si>
  <si>
    <t>浙江尖峰药业有限公司</t>
  </si>
  <si>
    <t>国药准字H20041145</t>
  </si>
  <si>
    <t>https://tps.ybj.hunan.gov.cn/tps-local/XMHXgroupYPCZ/M00/5D/C4/rBIBUGcEvbeAHrn1AAGr3i75jiQ666.pdf</t>
  </si>
  <si>
    <t>https://tps.ybj.hunan.gov.cn/tps-local/XMHXgroupYPCZ/M00/5D/C4/rBIBUGcEveiAfBR9AAEY885VdHs072.pdf</t>
  </si>
  <si>
    <t>https://tps.ybj.hunan.gov.cn/tps-local/XMHXgroupYPCZ/M00/5D/C4/rBIBUGcEvfKAfP0-AAD3Cbkods0664.pdf</t>
  </si>
  <si>
    <t>https://tps.ybj.hunan.gov.cn/tps-local/XMHXgroupYPCZ/M00/5D/C4/rBIBUGcEvfiAROIqAAD_OppZ1j4879.pdf</t>
  </si>
  <si>
    <t>XJ01CEQ054B013010104129</t>
  </si>
  <si>
    <t>0.48g(80万IU)</t>
  </si>
  <si>
    <t>0.48g(80万IU)×1瓶/盒</t>
  </si>
  <si>
    <t>山东鲁抗医药股份有限公司</t>
  </si>
  <si>
    <t>国药准字H37020079</t>
  </si>
  <si>
    <t>https://tps.ybj.hunan.gov.cn/tps-local/XMHXgroupYPCZ/M00/5D/BD/rBIBUGcEq7iAJg6QABgQ3im4BnI299.pdf</t>
  </si>
  <si>
    <t>https://tps.ybj.hunan.gov.cn/tps-local/XMHXgroupYPCZ/M00/5D/BD/rBIBUGcEq_OADNHjAALt9C1Gh94348.pdf</t>
  </si>
  <si>
    <t>https://tps.ybj.hunan.gov.cn/tps-local/XMHXgroupYPCZ/M00/5D/BD/rBIBUGcEq_iATxgtAAPGR9NiWjM983.pdf</t>
  </si>
  <si>
    <t>https://tps.ybj.hunan.gov.cn/tps-local/XMHXgroupYPCZ/M00/5D/BD/rBIBUGcErASAbv8kAAQYcgyaUYg339.pdf</t>
  </si>
  <si>
    <t>XJ01CEQ054B013020104129</t>
  </si>
  <si>
    <t>0.96g(160万IU)</t>
  </si>
  <si>
    <t>0.96g(160万IU)×1支</t>
  </si>
  <si>
    <t>国药准字H37020080</t>
  </si>
  <si>
    <t>https://tps.ybj.hunan.gov.cn/tps-local/XMHXgroupYPCZ/M00/5D/BC/rBIBUGcEqy6AUqlTABgTEVmpAqU101.pdf</t>
  </si>
  <si>
    <t>https://tps.ybj.hunan.gov.cn/tps-local/XMHXgroupYPCZ/M00/5D/BC/rBIBUGcEq0qAdP8tAAPGR9NiWjM325.pdf</t>
  </si>
  <si>
    <t>https://tps.ybj.hunan.gov.cn/tps-local/XMHXgroupYPCZ/M00/5D/BC/rBIBUGcEq1uAZx_iAALt9C1Gh94469.pdf</t>
  </si>
  <si>
    <t>https://tps.ybj.hunan.gov.cn/tps-local/XMHXgroupYPCZ/M00/5D/BC/rBIBUGcEq3SABBsdAAQYcgyaUYg073.pdf</t>
  </si>
  <si>
    <t>XJ01CEQ054B001040205280</t>
  </si>
  <si>
    <t>2.4g(400万单位)</t>
  </si>
  <si>
    <t>2.4g(400万单位)×1瓶</t>
  </si>
  <si>
    <t>江西东风药业股份有限公司</t>
  </si>
  <si>
    <t>国药准字H36020264</t>
  </si>
  <si>
    <t>https://tps.ybj.hunan.gov.cn/tps-local/XMHXgroupYPCZ/M00/5D/BC/rBIBUGcEqZCANL1PADPcA_wCUAQ790.pdf</t>
  </si>
  <si>
    <t>https://tps.ybj.hunan.gov.cn/tps-local/XMHXgroupYPCZ/M00/5D/B4/rBIBUGcEnVeAaxT2AAI1uRGo7W0521.png</t>
  </si>
  <si>
    <t>https://tps.ybj.hunan.gov.cn/tps-local/XMHXgroupYPCZ/M00/5D/B4/rBIBUGcEnXCAfJM8AAHZneotmoc918.png</t>
  </si>
  <si>
    <t>https://tps.ybj.hunan.gov.cn/tps-local/XMHXgroupYPCZ/M00/5D/B4/rBIBUGcEnZOAaGOUAAHmNbCXZ-U595.png</t>
  </si>
  <si>
    <t>XJ01DBT103B013010104129</t>
  </si>
  <si>
    <t>注射用头孢唑林钠</t>
  </si>
  <si>
    <t>0.5g</t>
  </si>
  <si>
    <t>0.5g×1瓶</t>
  </si>
  <si>
    <t>国药准字H19993050</t>
  </si>
  <si>
    <t>https://tps.ybj.hunan.gov.cn/tps-local/XMHXgroupYPCZ/M00/5D/BC/rBIBUGcEqfGAebJMAAzq8iQeqTw809.pdf</t>
  </si>
  <si>
    <t>https://tps.ybj.hunan.gov.cn/tps-local/XMHXgroupYPCZ/M00/5D/BC/rBIBUGcEqjuAGmc1AAOxaeQoS-M361.pdf</t>
  </si>
  <si>
    <t>https://tps.ybj.hunan.gov.cn/tps-local/XMHXgroupYPCZ/M00/5D/BC/rBIBUGcEqlqAMDxsAAP-6oHkqnc149.pdf</t>
  </si>
  <si>
    <t>https://tps.ybj.hunan.gov.cn/tps-local/XMHXgroupYPCZ/M00/5D/BC/rBIBUGcEqm-AFj_LAALkeCBHvVU107.pdf</t>
  </si>
  <si>
    <t>XJ01DBT103B013030304129</t>
  </si>
  <si>
    <t>按C14H14N8O4S3计算1.0g</t>
  </si>
  <si>
    <t>按C14H14N8O4S3计算1.0g×1支</t>
  </si>
  <si>
    <t>国药准字H20023691</t>
  </si>
  <si>
    <t>https://tps.ybj.hunan.gov.cn/tps-local/XMHXgroupYPCZ/M00/5D/BC/rBIBUGcEqpuAYcyNAAxBZKVOsLY975.pdf</t>
  </si>
  <si>
    <t>https://tps.ybj.hunan.gov.cn/tps-local/XMHXgroupYPCZ/M00/5D/BC/rBIBUGcEqsiANVJ1AAOxaeQoS-M578.pdf</t>
  </si>
  <si>
    <t>https://tps.ybj.hunan.gov.cn/tps-local/XMHXgroupYPCZ/M00/5D/BC/rBIBUGcEquWAfIasAAP-6oHkqnc680.pdf</t>
  </si>
  <si>
    <t>https://tps.ybj.hunan.gov.cn/tps-local/XMHXgroupYPCZ/M00/5D/BC/rBIBUGcEqv-AGkOJAAL1B9mgD-0492.pdf</t>
  </si>
  <si>
    <t>XJ01CEQ054B001030205280</t>
  </si>
  <si>
    <t>0.96g(160万IU)×1瓶</t>
  </si>
  <si>
    <t>国药准字H36020259</t>
  </si>
  <si>
    <t>https://tps.ybj.hunan.gov.cn/tps-local/XMHXgroupYPCZ/M00/5D/B4/rBIBUGcEncWARKUaACX5G_3LwWY998.pdf</t>
  </si>
  <si>
    <t>https://tps.ybj.hunan.gov.cn/tps-local/XMHXgroupYPCZ/M00/5D/B4/rBIBUGcEncqAZISJAAI1uRGo7W0778.png</t>
  </si>
  <si>
    <t>https://tps.ybj.hunan.gov.cn/tps-local/XMHXgroupYPCZ/M00/5D/B4/rBIBUGcEneuAJ7LnAAGLSpr5m-k849.png</t>
  </si>
  <si>
    <t>https://tps.ybj.hunan.gov.cn/tps-local/XMHXgroupYPCZ/M00/5D/B4/rBIBUGcEnhWAEHAQAAHmNbCXZ-U822.png</t>
  </si>
  <si>
    <t>XJ01CEQ054B001020205280</t>
  </si>
  <si>
    <t>0.48g(80万IU)×1瓶</t>
  </si>
  <si>
    <t>国药准字H36020261</t>
  </si>
  <si>
    <t>https://tps.ybj.hunan.gov.cn/tps-local/XMHXgroupYPCZ/M00/5D/B3/rBIBUGcEm5OAFBd3ACzlk7Q5MZk140.pdf</t>
  </si>
  <si>
    <t>https://tps.ybj.hunan.gov.cn/tps-local/XMHXgroupYPCZ/M00/5D/B3/rBIBUGcEnB2AcsnLAAI1uRGo7W0258.png</t>
  </si>
  <si>
    <t>https://tps.ybj.hunan.gov.cn/tps-local/XMHXgroupYPCZ/M00/5D/B4/rBIBUGcEnEyAA28cAAHZneotmoc159.png</t>
  </si>
  <si>
    <t>https://tps.ybj.hunan.gov.cn/tps-local/XMHXgroupYPCZ/M00/5D/B4/rBIBUGcEnH2AJaM4AAHmNbCXZ-U590.png</t>
  </si>
  <si>
    <t>XN04BAD164A001010400177</t>
  </si>
  <si>
    <t>多巴丝肼片</t>
  </si>
  <si>
    <t>左旋多巴200mg与苄丝肼50mg(相当于盐酸苄丝肼57mg)</t>
  </si>
  <si>
    <t>左旋多巴200mg与苄丝肼50mg(相当于盐酸苄丝肼57mg)×40片/盒</t>
  </si>
  <si>
    <t>北京福元医药股份有限公司</t>
  </si>
  <si>
    <t>国药准字H20243955</t>
  </si>
  <si>
    <t>https://tps.ybj.hunan.gov.cn/tps-local/XMHXgroupYPCZ/M00/5D/BA/rBIBUGcEpxaAZMdnAEWamRPfX2w081.pdf</t>
  </si>
  <si>
    <t>https://tps.ybj.hunan.gov.cn/tps-local/XMHXgroupYPCZ/M00/5D/BA/rBIBUGcEp0yAZzSyAAUDOoFYXVE005.pdf</t>
  </si>
  <si>
    <t>https://tps.ybj.hunan.gov.cn/tps-local/XMHXgroupYPCZ/M00/5D/BA/rBIBUGcEp2CADLGzAAazAF6QsIQ955.pdf</t>
  </si>
  <si>
    <t>https://tps.ybj.hunan.gov.cn/tps-local/XMHXgroupYPCZ/M00/5D/BA/rBIBUGcEp3WANfCfAAQaYf0d0aQ394.pdf</t>
  </si>
  <si>
    <t>XJ01DBT063E001010304129</t>
  </si>
  <si>
    <t>头孢氨苄胶囊</t>
  </si>
  <si>
    <t>0.125g</t>
  </si>
  <si>
    <t>0.125g×20粒/盒</t>
  </si>
  <si>
    <t>国药准字H19993037</t>
  </si>
  <si>
    <t>https://tps.ybj.hunan.gov.cn/tps-local/XMHXgroupYPCZ/M00/57/7E/rBIBUGbWYQGAMEIjABH4JlstEOQ960.pdf</t>
  </si>
  <si>
    <t>https://tps.ybj.hunan.gov.cn/tps-local/XMHXgroupYPCZ/M00/57/7E/rBIBUGbWYVGAAUNuAAOqMVA1Rxk100.pdf</t>
  </si>
  <si>
    <t>https://tps.ybj.hunan.gov.cn/tps-local/XMHXgroupYPCZ/M00/57/7E/rBIBUGbWYVmAQHGSAAPB_wd_z4A744.pdf</t>
  </si>
  <si>
    <t>https://tps.ybj.hunan.gov.cn/tps-local/XMHXgroupYPCZ/M00/5D/BA/rBIBUGcEppyAFQ1aAAMpcZN5Jeg900.pdf</t>
  </si>
  <si>
    <t>XJ01DBT063E001010604129</t>
  </si>
  <si>
    <t>0.125g×50粒/盒</t>
  </si>
  <si>
    <t>https://tps.ybj.hunan.gov.cn/tps-local/XMHXgroupYPCZ/M00/57/7D/rBIBUGbWYHiARNscABH4JlstEOQ497.pdf</t>
  </si>
  <si>
    <t>https://tps.ybj.hunan.gov.cn/tps-local/XMHXgroupYPCZ/M00/57/7E/rBIBUGbWYMWAFNRSAAOqMVA1Rxk898.pdf</t>
  </si>
  <si>
    <t>https://tps.ybj.hunan.gov.cn/tps-local/XMHXgroupYPCZ/M00/57/7E/rBIBUGbWYMyAbILwAAPB_wd_z4A882.pdf</t>
  </si>
  <si>
    <t>https://tps.ybj.hunan.gov.cn/tps-local/XMHXgroupYPCZ/M00/5D/BA/rBIBUGcEpmKAFtgnAAMpcZN5Jeg429.pdf</t>
  </si>
  <si>
    <t>XJ01DDT071B001030104655</t>
  </si>
  <si>
    <t>1.0g×1瓶</t>
  </si>
  <si>
    <t>国药准字H20041147</t>
  </si>
  <si>
    <t>https://tps.ybj.hunan.gov.cn/tps-local/XMHXgroupYPCZ/M00/5D/B9/rBIBUGcEpTSAOmbMAAGktj2w1Hc408.pdf</t>
  </si>
  <si>
    <t>https://tps.ybj.hunan.gov.cn/tps-local/XMHXgroupYPCZ/M00/5D/B9/rBIBUGcEpUaAD-C0AAEY885VdHs176.pdf</t>
  </si>
  <si>
    <t>https://tps.ybj.hunan.gov.cn/tps-local/XMHXgroupYPCZ/M00/5D/B9/rBIBUGcEpU6AP7UiAAD3Cbkods0148.pdf</t>
  </si>
  <si>
    <t>https://tps.ybj.hunan.gov.cn/tps-local/XMHXgroupYPCZ/M00/5D/B9/rBIBUGcEpVWAQ_LHAAD_OppZ1j4897.pdf</t>
  </si>
  <si>
    <t>XJ01DDT071B001020104655</t>
  </si>
  <si>
    <t>国药准字H20041146</t>
  </si>
  <si>
    <t>https://tps.ybj.hunan.gov.cn/tps-local/XMHXgroupYPCZ/M00/5D/B6/rBIBUGcEoRuAJv08AAGsCCjL6h4595.pdf</t>
  </si>
  <si>
    <t>https://tps.ybj.hunan.gov.cn/tps-local/XMHXgroupYPCZ/M00/5D/B7/rBIBUGcEoZiAcqlGAAD3Cbkods0374.pdf</t>
  </si>
  <si>
    <t>https://tps.ybj.hunan.gov.cn/tps-local/XMHXgroupYPCZ/M00/5D/B7/rBIBUGcEoaSAdHqcAAD6x3MTIoI333.pdf</t>
  </si>
  <si>
    <t>https://tps.ybj.hunan.gov.cn/tps-local/XMHXgroupYPCZ/M00/5D/B7/rBIBUGcEoauATH8sAAD_OppZ1j4322.pdf</t>
  </si>
  <si>
    <t>XS01AEZ074G010010104303</t>
  </si>
  <si>
    <t>左氧氟沙星滴眼液</t>
  </si>
  <si>
    <t>0.488%(5ml:24.4mg)(按 C18H20FN3O4 计)</t>
  </si>
  <si>
    <t>0.488%(5ml:24.4mg)(按 C18H20FN3O4 计)×1支/盒</t>
  </si>
  <si>
    <t>安徽环球药业股份有限公司</t>
  </si>
  <si>
    <t>国药准字H20243616</t>
  </si>
  <si>
    <t>https://tps.ybj.hunan.gov.cn/tps-local/XMHXgroupYPCZ/M00/5D/B7/rBIBUGcEoq-AFfftABkmpAgSLdU449.pdf</t>
  </si>
  <si>
    <t>https://tps.ybj.hunan.gov.cn/tps-local/XMHXgroupYPCZ/M00/5D/B7/rBIBUGcEouCATQV9AARinbLugAo751.pdf</t>
  </si>
  <si>
    <t>https://tps.ybj.hunan.gov.cn/tps-local/XMHXgroupYPCZ/M00/58/54/rBIBUGbZW_-AObq1AALqyMKATsU309.pdf</t>
  </si>
  <si>
    <t>https://tps.ybj.hunan.gov.cn/tps-local/XMHXgroupYPCZ/M00/58/54/rBIBUGbZXASART3MAAWd7nSZcOQ353.pdf</t>
  </si>
  <si>
    <t>XH02ABB044B002010201003</t>
  </si>
  <si>
    <t>倍他米松磷酸钠注射液</t>
  </si>
  <si>
    <r>
      <rPr>
        <sz val="10"/>
        <rFont val="仿宋"/>
        <family val="3"/>
        <charset val="134"/>
      </rPr>
      <t>1ml</t>
    </r>
    <r>
      <rPr>
        <sz val="10"/>
        <rFont val="宋体"/>
        <family val="3"/>
        <charset val="134"/>
      </rPr>
      <t>꞉</t>
    </r>
    <r>
      <rPr>
        <sz val="10"/>
        <rFont val="仿宋"/>
        <family val="3"/>
        <charset val="134"/>
      </rPr>
      <t>4mg(按C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FO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</si>
  <si>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1ml</t>
    </r>
    <r>
      <rPr>
        <sz val="10"/>
        <rFont val="宋体"/>
        <family val="3"/>
        <charset val="134"/>
      </rPr>
      <t>꞉</t>
    </r>
    <r>
      <rPr>
        <sz val="10"/>
        <rFont val="仿宋"/>
        <family val="3"/>
        <charset val="134"/>
      </rPr>
      <t>4mg(按C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FO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计)×1瓶</t>
    </r>
  </si>
  <si>
    <t>重庆华邦制药有限公司</t>
  </si>
  <si>
    <t>国药准字H20243882</t>
  </si>
  <si>
    <t>https://tps.ybj.hunan.gov.cn/tps-local/XMHXgroupYPCZ/M00/5D/B5/rBIBUGcEn_KAEbaxADSrwbiDhMY581.pdf</t>
  </si>
  <si>
    <t>https://tps.ybj.hunan.gov.cn/tps-local/XMHXgroupYPCZ/M00/5D/B5/rBIBUGcEoDWAEwdRAAuo_v6XqaQ498.pdf</t>
  </si>
  <si>
    <t>https://tps.ybj.hunan.gov.cn/tps-local/XMHXgroupYPCZ/M00/5D/B5/rBIBUGcEoDiAV2k-AAuq9VoL0KQ124.pdf</t>
  </si>
  <si>
    <t>https://tps.ybj.hunan.gov.cn/tps-local/XMHXgroupYPCZ/M00/5D/B5/rBIBUGcEoDuAE7piAAxnoDWJfs8832.pdf</t>
  </si>
  <si>
    <t>XM03BAM059B002010283995</t>
  </si>
  <si>
    <t>美索巴莫注射液</t>
  </si>
  <si>
    <t>10ml:1g</t>
  </si>
  <si>
    <t>10ml:1g×1支</t>
  </si>
  <si>
    <t>江苏大红鹰恒顺药业有限公司</t>
  </si>
  <si>
    <t>南京赛瑞谱顿制药有限公司</t>
  </si>
  <si>
    <t>国药准字H20243970</t>
  </si>
  <si>
    <t>https://tps.ybj.hunan.gov.cn/tps-local/XMHXgroupYPCZ/M00/5D/AD/rBIBUGcEkReAZKpyAE3nWz5tsrs221.pdf</t>
  </si>
  <si>
    <t>https://tps.ybj.hunan.gov.cn/tps-local/XMHXgroupYPCZ/M00/5D/AD/rBIBUGcEkbqAJuxXAA2OntAnTms748.pdf</t>
  </si>
  <si>
    <t>https://tps.ybj.hunan.gov.cn/tps-local/XMHXgroupYPCZ/M00/5D/AD/rBIBUGcEkcCAIiBAAAbu5oOVd0g705.pdf</t>
  </si>
  <si>
    <t>https://tps.ybj.hunan.gov.cn/tps-local/XMHXgroupYPCZ/M00/5D/AD/rBIBUGcEkceAE-10AAv3zWES6uk049.pdf</t>
  </si>
  <si>
    <t>XC01CAJ097B002010183116</t>
  </si>
  <si>
    <r>
      <rPr>
        <sz val="10"/>
        <rFont val="仿宋"/>
        <family val="3"/>
        <charset val="134"/>
      </rPr>
      <t>1ml:10mg(按C</t>
    </r>
    <r>
      <rPr>
        <sz val="10"/>
        <rFont val="Times New Roman"/>
        <family val="1"/>
      </rPr>
      <t>₉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</si>
  <si>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1ml:10mg(按C</t>
    </r>
    <r>
      <rPr>
        <sz val="10"/>
        <rFont val="Times New Roman"/>
        <family val="1"/>
      </rPr>
      <t>₉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NO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计)×1支</t>
    </r>
  </si>
  <si>
    <t>海南合瑞制药股份有限公司</t>
  </si>
  <si>
    <t>海南天盛保和生物科技有限公司</t>
  </si>
  <si>
    <t>国药准字H20243875</t>
  </si>
  <si>
    <t>https://tps.ybj.hunan.gov.cn/tps-local/XMHXgroupYPCZ/M00/5D/B5/rBIBUGcEnw-AIxasACHTgpOsIpU999.pdf</t>
  </si>
  <si>
    <t>https://tps.ybj.hunan.gov.cn/tps-local/XMHXgroupYPCZ/M00/5D/B1/rBIBUGcEmCeATB6rAAxnhGfVUBc250.pdf</t>
  </si>
  <si>
    <t>https://tps.ybj.hunan.gov.cn/tps-local/XMHXgroupYPCZ/M00/5D/B1/rBIBUGcEmEKAQkIuAAYCp5E5K3E487.pdf</t>
  </si>
  <si>
    <t>https://tps.ybj.hunan.gov.cn/tps-local/XMHXgroupYPCZ/M00/5D/B1/rBIBUGcEmEeAMyCPAAt_RcuaLkg656.pdf</t>
  </si>
  <si>
    <t>XJ01DCT072E001010104203</t>
  </si>
  <si>
    <t>头孢克洛胶囊</t>
  </si>
  <si>
    <t>0.25g×6粒/盒</t>
  </si>
  <si>
    <t>国药准字H10930008</t>
  </si>
  <si>
    <t>https://tps.ybj.hunan.gov.cn/tps-local/XMHXgroupYPCZ/M00/57/BF/rBIBUGbWxzqAPFbXAAtNXHqlQ5M327.pdf</t>
  </si>
  <si>
    <t>https://tps.ybj.hunan.gov.cn/tps-local/XMHXgroupYPCZ/M00/57/BF/rBIBUGbWx4WANqdiABJ3F9UjOkw157.pdf</t>
  </si>
  <si>
    <t>https://tps.ybj.hunan.gov.cn/tps-local/XMHXgroupYPCZ/M00/57/BF/rBIBUGbWx6CAFDbXAAmQdh49Ndc541.pdf</t>
  </si>
  <si>
    <t>https://tps.ybj.hunan.gov.cn/tps-local/XMHXgroupYPCZ/M00/5D/B5/rBIBUGcEnuuAQNLBAAR_cEzJGoA847.pdf</t>
  </si>
  <si>
    <t>XD05AXK013F001010180651</t>
  </si>
  <si>
    <t>卡泊三醇软膏</t>
  </si>
  <si>
    <t>0.005%(15g:0.75mg)(15g/支)</t>
  </si>
  <si>
    <t>0.005%(15g:0.75mg)(15g/支)×1支/盒</t>
  </si>
  <si>
    <t>国药准字H20244065</t>
  </si>
  <si>
    <t>https://tps.ybj.hunan.gov.cn/tps-local/XMHXgroupYPCZ/M00/5D/B4/rBIBUGcEnoiAWMveAAbA2_rQgjs832.pdf</t>
  </si>
  <si>
    <t>https://tps.ybj.hunan.gov.cn/tps-local/XMHXgroupYPCZ/M00/5D/9D/rBIBUGcDOdaASgESACMEq_K4ne4901.pdf</t>
  </si>
  <si>
    <t>https://tps.ybj.hunan.gov.cn/tps-local/XMHXgroupYPCZ/M00/5D/9D/rBIBUGcDOdmAWtFzABH8UdR1y9U515.pdf</t>
  </si>
  <si>
    <t>https://tps.ybj.hunan.gov.cn/tps-local/XMHXgroupYPCZ/M00/5D/9D/rBIBUGcDOd2AOHXLACHL3aunvtw103.pdf</t>
  </si>
  <si>
    <t>XD07ACF095F002010180651</t>
  </si>
  <si>
    <t>丙酸氟替卡松乳膏</t>
  </si>
  <si>
    <t>0.05％(15g∶7.5mg)</t>
  </si>
  <si>
    <t>0.05％(15g∶7.5mg)×1支/盒</t>
  </si>
  <si>
    <t>国药准字H20244439</t>
  </si>
  <si>
    <t>https://tps.ybj.hunan.gov.cn/tps-local/XMHXgroupYPCZ/M00/5D/B4/rBIBUGcEnm2AKkuqAAcgxGZEKZo646.pdf</t>
  </si>
  <si>
    <t>https://tps.ybj.hunan.gov.cn/tps-local/XMHXgroupYPCZ/M00/5D/9D/rBIBUGcDOTCANnF9ACMf_8Dy4kY194.pdf</t>
  </si>
  <si>
    <t>https://tps.ybj.hunan.gov.cn/tps-local/XMHXgroupYPCZ/M00/5D/9D/rBIBUGcDOTaABRL-ACGkNmKsXtU638.pdf</t>
  </si>
  <si>
    <t>https://tps.ybj.hunan.gov.cn/tps-local/XMHXgroupYPCZ/M00/5D/9D/rBIBUGcDOTuAaJ3ZABH712r_SlI791.pdf</t>
  </si>
  <si>
    <t>XN06AXA331A010020102000</t>
  </si>
  <si>
    <t>盐酸安非他酮缓释片(Ⅱ)</t>
  </si>
  <si>
    <t>300mg</t>
  </si>
  <si>
    <t>300mg×30片/瓶</t>
  </si>
  <si>
    <t>宜昌人福药业有限责任公司</t>
  </si>
  <si>
    <t>国药准字H20213640</t>
  </si>
  <si>
    <t>https://tps.ybj.hunan.gov.cn/tps-local/XMHXgroupYPCZ/M00/57/E2/rBIBUGbXvUyAIqzmACG-Qm9gpJ0380.pdf</t>
  </si>
  <si>
    <t>https://tps.ybj.hunan.gov.cn/tps-local/XMHXgroupYPCZ/M00/5D/B2/rBIBUGcEmOCANXooAAGwDK2pZPc966.jpg</t>
  </si>
  <si>
    <t>https://tps.ybj.hunan.gov.cn/tps-local/XMHXgroupYPCZ/M00/5D/B2/rBIBUGcEmQKARF5JAAGxPkKwLpM514.png</t>
  </si>
  <si>
    <t>https://tps.ybj.hunan.gov.cn/tps-local/XMHXgroupYPCZ/M00/5D/B2/rBIBUGcEmRqAbYt5AAINOBjYMpo987.jpg</t>
  </si>
  <si>
    <t>XG03DBD331A001010102521</t>
  </si>
  <si>
    <t>西安太极药业有限公司</t>
  </si>
  <si>
    <t>国药准字H20243880</t>
  </si>
  <si>
    <t>https://tps.ybj.hunan.gov.cn/tps-local/XMHXgroupYPCZ/M00/5D/B1/rBIBUGcEmEqACfg5ABFlF5eJCPo961.pdf</t>
  </si>
  <si>
    <t>https://tps.ybj.hunan.gov.cn/tps-local/XMHXgroupYPCZ/M00/5D/B2/rBIBUGcEmHiAfsxzAAvzbjynGXE770.pdf</t>
  </si>
  <si>
    <t>https://tps.ybj.hunan.gov.cn/tps-local/XMHXgroupYPCZ/M00/5D/B2/rBIBUGcEmJKAdVSWAAWvOxlY0y8404.pdf</t>
  </si>
  <si>
    <t>https://tps.ybj.hunan.gov.cn/tps-local/XMHXgroupYPCZ/M00/5D/B2/rBIBUGcEmKiAOmBbAAR_8gLoSPc989.pdf</t>
  </si>
  <si>
    <t>XC09CAA257A001010104223</t>
  </si>
  <si>
    <t>奥美沙坦酯片</t>
  </si>
  <si>
    <t/>
  </si>
  <si>
    <t>烟台万润药业有限公司</t>
  </si>
  <si>
    <t>国药准字H20213949</t>
  </si>
  <si>
    <t>https://tps.ybj.hunan.gov.cn/tps-local/XMHXgroupYPCZ/M00/0B/ED/rBIBUGSiYOGACwH4AEU1pqdJbC4253.pdf</t>
  </si>
  <si>
    <t>https://tps.ybj.hunan.gov.cn/tps-local/XMHXgroupYPCZ/M00/5D/B1/rBIBUGcEl96AQxx0AATJaDLsZ7U575.pdf</t>
  </si>
  <si>
    <t>https://tps.ybj.hunan.gov.cn/tps-local/XMHXgroupYPCZ/M00/5D/B1/rBIBUGcEl-SAIDq7AAMLQyj6N3M152.pdf</t>
  </si>
  <si>
    <t>https://tps.ybj.hunan.gov.cn/tps-local/XMHXgroupYPCZ/M00/5D/B1/rBIBUGcEl-eAMGxrAAIrA81cSAI840.pdf</t>
  </si>
  <si>
    <t>XR03ACB127L020010184221</t>
  </si>
  <si>
    <t>盐酸丙卡特罗吸入溶液</t>
  </si>
  <si>
    <r>
      <rPr>
        <sz val="10"/>
        <rFont val="仿宋"/>
        <family val="3"/>
        <charset val="134"/>
      </rPr>
      <t>0.3ml:30μg(按C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·HCl·</t>
    </r>
    <r>
      <rPr>
        <sz val="10"/>
        <rFont val="宋体"/>
        <family val="3"/>
        <charset val="134"/>
      </rPr>
      <t>½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O计)</t>
    </r>
  </si>
  <si>
    <r>
      <rPr>
        <sz val="10"/>
        <rFont val="仿宋"/>
        <family val="3"/>
        <charset val="134"/>
      </rPr>
      <t>0.3ml:30μg(按C</t>
    </r>
    <r>
      <rPr>
        <sz val="10"/>
        <rFont val="Times New Roman"/>
        <family val="1"/>
      </rPr>
      <t>₁₆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N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·HCl·</t>
    </r>
    <r>
      <rPr>
        <sz val="10"/>
        <rFont val="宋体"/>
        <family val="3"/>
        <charset val="134"/>
      </rPr>
      <t>½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</t>
    </r>
    <r>
      <rPr>
        <sz val="10"/>
        <rFont val="仿宋"/>
        <family val="3"/>
        <charset val="134"/>
      </rPr>
      <t>O计)×10支/盒</t>
    </r>
  </si>
  <si>
    <t>浙江赛默制药有限公司</t>
  </si>
  <si>
    <t>浙江高跖医药科技股份有限公司</t>
  </si>
  <si>
    <t>国药准字H20244541</t>
  </si>
  <si>
    <t>https://tps.ybj.hunan.gov.cn/tps-local/XMHXgroupYPCZ/M00/5D/AE/rBIBUGcEknmAFaE1AAhyBhJiP2U961.pdf</t>
  </si>
  <si>
    <t>https://tps.ybj.hunan.gov.cn/tps-local/XMHXgroupYPCZ/M00/5D/AE/rBIBUGcEkxqAXSLzAAJQ7on8RkY466.pdf</t>
  </si>
  <si>
    <t>https://tps.ybj.hunan.gov.cn/tps-local/XMHXgroupYPCZ/M00/5D/AE/rBIBUGcEkxyAEno4AAHmwu9KE40702.pdf</t>
  </si>
  <si>
    <t>https://tps.ybj.hunan.gov.cn/tps-local/XMHXgroupYPCZ/M00/5D/AE/rBIBUGcEkyCATw4VAAIhstQXGIo961.pdf</t>
  </si>
  <si>
    <t>XH02ABB044B002010182338</t>
  </si>
  <si>
    <r>
      <rPr>
        <sz val="10"/>
        <rFont val="仿宋"/>
        <family val="3"/>
        <charset val="134"/>
      </rPr>
      <t>1ml:4mg(按C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FO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</si>
  <si>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1ml:4mg(按C</t>
    </r>
    <r>
      <rPr>
        <sz val="10"/>
        <rFont val="Times New Roman"/>
        <family val="1"/>
      </rPr>
      <t>₂₂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₂₉</t>
    </r>
    <r>
      <rPr>
        <sz val="10"/>
        <rFont val="仿宋"/>
        <family val="3"/>
        <charset val="134"/>
      </rPr>
      <t>FO</t>
    </r>
    <r>
      <rPr>
        <sz val="10"/>
        <rFont val="Times New Roman"/>
        <family val="1"/>
      </rPr>
      <t>₅</t>
    </r>
    <r>
      <rPr>
        <sz val="10"/>
        <rFont val="仿宋"/>
        <family val="3"/>
        <charset val="134"/>
      </rPr>
      <t>计)×1支</t>
    </r>
  </si>
  <si>
    <t>成都倍特得诺药业有限公司</t>
  </si>
  <si>
    <t>国药准字H20244470</t>
  </si>
  <si>
    <t>https://tps.ybj.hunan.gov.cn/tps-local/XMHXgroupYPCZ/M00/5D/AD/rBIBUGcEkJiAYxDrADBx9aEiOeQ642.pdf</t>
  </si>
  <si>
    <t>https://tps.ybj.hunan.gov.cn/tps-local/XMHXgroupYPCZ/M00/5D/A8/rBIBUGcEg22AUWmlAAHIlmE5njE584.jpg</t>
  </si>
  <si>
    <t>https://tps.ybj.hunan.gov.cn/tps-local/XMHXgroupYPCZ/M00/5D/A8/rBIBUGcEg3SAOBTkAAG2eJqasoY959.jpg</t>
  </si>
  <si>
    <t>https://tps.ybj.hunan.gov.cn/tps-local/XMHXgroupYPCZ/M00/5D/A8/rBIBUGcEg3eAXTbVAAG-obUQqqU802.jpg</t>
  </si>
  <si>
    <t>XA02BCP025A012010301803</t>
  </si>
  <si>
    <t>泮托拉唑钠肠溶片</t>
  </si>
  <si>
    <t>40mg(以C16H15F2N3O4S计)</t>
  </si>
  <si>
    <t>40mg(以C16H15F2N3O4S计)×14片/盒</t>
  </si>
  <si>
    <t>湖北广济药业股份有限公司</t>
  </si>
  <si>
    <t>国药准字H20093467</t>
  </si>
  <si>
    <t>https://tps.ybj.hunan.gov.cn/tps-local/XMHXgroupYPCZ/M00/57/8F/rBIBUGbWgqCAdOw0AAlV94XGmac681.pdf</t>
  </si>
  <si>
    <t>https://tps.ybj.hunan.gov.cn/tps-local/XMHXgroupYPCZ/M00/57/8F/rBIBUGbWguGAP3ooAAD6it01ct4819.pdf</t>
  </si>
  <si>
    <t>https://tps.ybj.hunan.gov.cn/tps-local/XMHXgroupYPCZ/M00/57/8F/rBIBUGbWgu2Ad6oxAADpaYp7Vg4442.pdf</t>
  </si>
  <si>
    <t>https://tps.ybj.hunan.gov.cn/tps-local/XMHXgroupYPCZ/M00/57/8F/rBIBUGbWgvyAKJ6xAADRAElormw000.pdf</t>
  </si>
  <si>
    <t>XJ01XDT045A001010301803</t>
  </si>
  <si>
    <t>替硝唑片</t>
  </si>
  <si>
    <t>0.5g×16片/盒</t>
  </si>
  <si>
    <t>国药准字H10950151</t>
  </si>
  <si>
    <t>https://tps.ybj.hunan.gov.cn/tps-local/XMHXgroupYPCZ/M00/57/8F/rBIBUGbWggeAVMr9AAxUkCbIcM0039.pdf</t>
  </si>
  <si>
    <t>https://tps.ybj.hunan.gov.cn/tps-local/XMHXgroupYPCZ/M00/57/8F/rBIBUGbWgjyAPr6TAALFGmKNu64172.pdf</t>
  </si>
  <si>
    <t>https://tps.ybj.hunan.gov.cn/tps-local/XMHXgroupYPCZ/M00/57/8F/rBIBUGbWgkaAIVbqAAFPEPscoG0875.pdf</t>
  </si>
  <si>
    <t>https://tps.ybj.hunan.gov.cn/tps-local/XMHXgroupYPCZ/M00/57/8F/rBIBUGbWgk2AEpVJAACAUQEBlww584.pdf</t>
  </si>
  <si>
    <t>XN01AXB123B002010104286</t>
  </si>
  <si>
    <t>丙泊酚中/长链脂肪乳注射液</t>
  </si>
  <si>
    <t>50ml: 0.5g</t>
  </si>
  <si>
    <t>50ml: 0.5g×1瓶</t>
  </si>
  <si>
    <t>国药准字H20234190</t>
  </si>
  <si>
    <t>https://tps.ybj.hunan.gov.cn/tps-local/XMHXgroupYPCZ/M00/51/67/rBIBUGasQWSABgfEACA_gE4MzR8251.pdf</t>
  </si>
  <si>
    <t>https://tps.ybj.hunan.gov.cn/tps-local/XMHXgroupYPCZ/M00/51/62/rBIBUGasNV-AVndLABGFpp5-ynQ942.pdf</t>
  </si>
  <si>
    <t>https://tps.ybj.hunan.gov.cn/tps-local/XMHXgroupYPCZ/M00/51/62/rBIBUGasNYSAZ1yiAAjGQO_rqaE807.pdf</t>
  </si>
  <si>
    <t>https://tps.ybj.hunan.gov.cn/tps-local/XMHXgroupYPCZ/M00/51/62/rBIBUGasNYqAdxC9AC2C-A-XsVM088.pdf</t>
  </si>
  <si>
    <t>XA02BXR065A001010102013</t>
  </si>
  <si>
    <t>瑞巴派特片</t>
  </si>
  <si>
    <t>0.1g</t>
  </si>
  <si>
    <t>0.1g×21片/盒</t>
  </si>
  <si>
    <t>国药准字H20244267</t>
  </si>
  <si>
    <t>https://tps.ybj.hunan.gov.cn/tps-local/XMHXgroupYPCZ/M00/5D/AC/rBIBUGcEjwaAOrOuADbedZv-hUY936.pdf</t>
  </si>
  <si>
    <t>https://tps.ybj.hunan.gov.cn/tps-local/XMHXgroupYPCZ/M00/5D/AC/rBIBUGcEjyiACnJwAAHcZPswu2k574.jpg</t>
  </si>
  <si>
    <t>https://tps.ybj.hunan.gov.cn/tps-local/XMHXgroupYPCZ/M00/5D/AC/rBIBUGcEjyqAOTtJAAHRW5TDbNw716.jpg</t>
  </si>
  <si>
    <t>https://tps.ybj.hunan.gov.cn/tps-local/XMHXgroupYPCZ/M00/5D/AC/rBIBUGcEjy2AJCOlAAGgZhWHrFM320.jpg</t>
  </si>
  <si>
    <t>XC05BBJ209B002020483033</t>
  </si>
  <si>
    <t>聚多卡醇注射液</t>
  </si>
  <si>
    <t>2ml:20mg</t>
  </si>
  <si>
    <t>2ml:20mg×1支/盒</t>
  </si>
  <si>
    <t>国药准字H20243817</t>
  </si>
  <si>
    <t>https://tps.ybj.hunan.gov.cn/tps-local/XMHXgroupYPCZ/M00/5D/AD/rBIBUGcEkLmAUQG5ADCNU2aEego239.pdf</t>
  </si>
  <si>
    <t>https://tps.ybj.hunan.gov.cn/tps-local/XMHXgroupYPCZ/M00/5D/AD/rBIBUGcEkHuAfs6bAARliOHRrQU395.jpg</t>
  </si>
  <si>
    <t>https://tps.ybj.hunan.gov.cn/tps-local/XMHXgroupYPCZ/M00/5D/AD/rBIBUGcEkJaAI86sAA1d7mZZRYg837.jpg</t>
  </si>
  <si>
    <t>https://tps.ybj.hunan.gov.cn/tps-local/XMHXgroupYPCZ/M00/5D/AD/rBIBUGcEkJqANC3oAARCm1x_Rt0624.jpg</t>
  </si>
  <si>
    <t>XR05CBF100X001010183033</t>
  </si>
  <si>
    <t>福多司坦口服溶液</t>
  </si>
  <si>
    <t>90ml:7.2g</t>
  </si>
  <si>
    <t>90ml:7.2g×1瓶/盒</t>
  </si>
  <si>
    <t>国药准字H20244296</t>
  </si>
  <si>
    <t>https://tps.ybj.hunan.gov.cn/tps-local/XMHXgroupYPCZ/M00/5D/AC/rBIBUGcEj9uAdofdABfByPAhcWU478.pdf</t>
  </si>
  <si>
    <t>https://tps.ybj.hunan.gov.cn/tps-local/XMHXgroupYPCZ/M00/5D/AC/rBIBUGcEj5aAIuUfAAtorFhVI_s965.jpg</t>
  </si>
  <si>
    <t>https://tps.ybj.hunan.gov.cn/tps-local/XMHXgroupYPCZ/M00/5D/AC/rBIBUGcEj7SAHxDDAA16GO0eU3k772.jpg</t>
  </si>
  <si>
    <t>https://tps.ybj.hunan.gov.cn/tps-local/XMHXgroupYPCZ/M00/5D/AC/rBIBUGcEj7mASwOvAAw1vh39uz4695.jpg</t>
  </si>
  <si>
    <t>XN03AGB140X001010183033</t>
  </si>
  <si>
    <t>丙戊酸钠口服溶液</t>
  </si>
  <si>
    <t>300ml:12g</t>
  </si>
  <si>
    <t>300ml:12g×1瓶/盒</t>
  </si>
  <si>
    <t>河北创健药业有限公司</t>
  </si>
  <si>
    <t>国药准字H20244166</t>
  </si>
  <si>
    <t>https://tps.ybj.hunan.gov.cn/tps-local/XMHXgroupYPCZ/M00/5D/AC/rBIBUGcEjyGATYelACbywzhfjeA276.pdf</t>
  </si>
  <si>
    <t>https://tps.ybj.hunan.gov.cn/tps-local/XMHXgroupYPCZ/M00/5D/AC/rBIBUGcEj0iAB1l9AAgLSbfOiTk396.jpg</t>
  </si>
  <si>
    <t>https://tps.ybj.hunan.gov.cn/tps-local/XMHXgroupYPCZ/M00/5D/AC/rBIBUGcEj1iAQRhEAA1blN2iu0Y568.jpg</t>
  </si>
  <si>
    <t>https://tps.ybj.hunan.gov.cn/tps-local/XMHXgroupYPCZ/M00/5D/AC/rBIBUGcEj1-AFFcRAAxzuqv6dLo943.jpg</t>
  </si>
  <si>
    <t>XN03AXB239A001020102469</t>
  </si>
  <si>
    <t>吡仑帕奈片</t>
  </si>
  <si>
    <t>西安远大德天药业股份有限公司</t>
  </si>
  <si>
    <t>国药准字H20243734</t>
  </si>
  <si>
    <t>https://tps.ybj.hunan.gov.cn/tps-local/XMHXgroupYPCZ/M00/57/12/rBIBUGbVGT6AVYT5ABy09-C6OYE144.pdf</t>
  </si>
  <si>
    <t>https://tps.ybj.hunan.gov.cn/tps-local/XMHXgroupYPCZ/M00/57/13/rBIBUGbVGYWAd1RpAAIHvYabidQ120.pdf</t>
  </si>
  <si>
    <t>https://tps.ybj.hunan.gov.cn/tps-local/XMHXgroupYPCZ/M00/57/13/rBIBUGbVGhCAV1JcAAS6XJXEHg4961.pdf</t>
  </si>
  <si>
    <t>https://tps.ybj.hunan.gov.cn/tps-local/XMHXgroupYPCZ/M00/57/13/rBIBUGbVGhuAT18CAAVtbmuZ9mU709.pdf</t>
  </si>
  <si>
    <t>XA16AXL154A001010202959</t>
  </si>
  <si>
    <t>硫辛酸片</t>
  </si>
  <si>
    <t>0.2g×14片/瓶</t>
  </si>
  <si>
    <t>亚宝药业集团股份有限公司</t>
  </si>
  <si>
    <t>国药准字H20234570</t>
  </si>
  <si>
    <t>https://tps.ybj.hunan.gov.cn/tps-local/XMHXgroupYPCZ/M00/57/EB/rBIBUGbXzsmAQWxhABgzxV8iYhE297.pdf</t>
  </si>
  <si>
    <t>https://tps.ybj.hunan.gov.cn/tps-local/XMHXgroupYPCZ/M00/57/EC/rBIBUGbXzw-ANOAgAAJ1i8QSmNI724.png</t>
  </si>
  <si>
    <t>https://tps.ybj.hunan.gov.cn/tps-local/XMHXgroupYPCZ/M00/5D/A8/rBIBUGcEhUeAQzuZABmZnq84PPE810.png</t>
  </si>
  <si>
    <t>https://tps.ybj.hunan.gov.cn/tps-local/XMHXgroupYPCZ/M00/57/EC/rBIBUGbXzzCAellJAAMnVLLXiK0023.png</t>
  </si>
  <si>
    <t>XH01CBA213B002010202066</t>
  </si>
  <si>
    <t>醋酸奥曲肽注射液</t>
  </si>
  <si>
    <t>1ml:0.1mg</t>
  </si>
  <si>
    <t>1ml:0.1mg×1支</t>
  </si>
  <si>
    <t>国药准字H20031207</t>
  </si>
  <si>
    <t>https://tps.ybj.hunan.gov.cn/tps-local/XMHXgroupYPCZ/M00/5D/AA/rBIBUGcEiUOASz4AABCkLwDu0dc262.pdf</t>
  </si>
  <si>
    <t>https://tps.ybj.hunan.gov.cn/tps-local/XMHXgroupYPCZ/M00/5D/AA/rBIBUGcEiP6AeEm5AAHMhqnomiw380.jpg</t>
  </si>
  <si>
    <t>https://tps.ybj.hunan.gov.cn/tps-local/XMHXgroupYPCZ/M00/5D/AA/rBIBUGcEiQyAKeWUAAGR64wU_Hs361.jpg</t>
  </si>
  <si>
    <t>https://tps.ybj.hunan.gov.cn/tps-local/XMHXgroupYPCZ/M00/5D/AA/rBIBUGcEiSCAAptlAAGRTuOGADs583.jpg</t>
  </si>
  <si>
    <t>XH01CCJ202B002010104021</t>
  </si>
  <si>
    <t>醋酸加尼瑞克注射液</t>
  </si>
  <si>
    <r>
      <rPr>
        <sz val="10"/>
        <rFont val="仿宋"/>
        <family val="3"/>
        <charset val="134"/>
      </rPr>
      <t>0.5ml:0.25mg(按C</t>
    </r>
    <r>
      <rPr>
        <sz val="10"/>
        <rFont val="Times New Roman"/>
        <family val="1"/>
      </rPr>
      <t>₈₀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₁₁₃</t>
    </r>
    <r>
      <rPr>
        <sz val="10"/>
        <rFont val="仿宋"/>
        <family val="3"/>
        <charset val="134"/>
      </rPr>
      <t>ClN</t>
    </r>
    <r>
      <rPr>
        <sz val="10"/>
        <rFont val="Times New Roman"/>
        <family val="1"/>
      </rPr>
      <t>₁₈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</si>
  <si>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0.5ml:0.25mg(按C</t>
    </r>
    <r>
      <rPr>
        <sz val="10"/>
        <rFont val="Times New Roman"/>
        <family val="1"/>
      </rPr>
      <t>₈₀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₁₁₃</t>
    </r>
    <r>
      <rPr>
        <sz val="10"/>
        <rFont val="仿宋"/>
        <family val="3"/>
        <charset val="134"/>
      </rPr>
      <t>ClN</t>
    </r>
    <r>
      <rPr>
        <sz val="10"/>
        <rFont val="Times New Roman"/>
        <family val="1"/>
      </rPr>
      <t>₁₈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₁₃</t>
    </r>
    <r>
      <rPr>
        <sz val="10"/>
        <rFont val="仿宋"/>
        <family val="3"/>
        <charset val="134"/>
      </rPr>
      <t>计)×1支/盒</t>
    </r>
  </si>
  <si>
    <t>齐鲁制药有限公司</t>
  </si>
  <si>
    <t>国药准字H20244467</t>
  </si>
  <si>
    <t>https://tps.ybj.hunan.gov.cn/tps-local/XMHXgroupYPCZ/M00/5D/A8/rBIBUGcEhY2AZ1P7ACTC79emVuo578.pdf</t>
  </si>
  <si>
    <t>https://tps.ybj.hunan.gov.cn/tps-local/XMHXgroupYPCZ/M00/5D/A9/rBIBUGcEho6AJ2H_AAK07dst7NQ548.pdf</t>
  </si>
  <si>
    <t>https://tps.ybj.hunan.gov.cn/tps-local/XMHXgroupYPCZ/M00/5D/A9/rBIBUGcEhpGAGfHFAAQQAOp0Ci0306.pdf</t>
  </si>
  <si>
    <t>https://tps.ybj.hunan.gov.cn/tps-local/XMHXgroupYPCZ/M00/5D/A9/rBIBUGcEhpWAfbL1AA84AD68t48893.pdf</t>
  </si>
  <si>
    <t>XL01EDS267E001010101425</t>
  </si>
  <si>
    <t>塞瑞替尼胶囊</t>
  </si>
  <si>
    <t>30粒/盒</t>
  </si>
  <si>
    <t>江苏奥赛康药业有限公司</t>
  </si>
  <si>
    <t>国药准字H20233289</t>
  </si>
  <si>
    <t>https://tps.ybj.hunan.gov.cn/tps-local/XMHXgroupYPCZ/M00/5D/A8/rBIBUGcEhNiAZun4ABLNgtyxw4k864.pdf</t>
  </si>
  <si>
    <t>https://tps.ybj.hunan.gov.cn/tps-local/XMHXgroupYPCZ/M00/5D/A8/rBIBUGcEhRmAS7cnAAOmy9NluqU551.pdf</t>
  </si>
  <si>
    <t>https://tps.ybj.hunan.gov.cn/tps-local/XMHXgroupYPCZ/M00/5D/A8/rBIBUGcEhR2AUhVfAAOyklNOXBg945.pdf</t>
  </si>
  <si>
    <t>https://tps.ybj.hunan.gov.cn/tps-local/XMHXgroupYPCZ/M00/5D/A8/rBIBUGcEhSSAP3g6AAOtxTyG2Ts752.pdf</t>
  </si>
  <si>
    <t>XL01EFP135E001010301066</t>
  </si>
  <si>
    <t>哌柏西利胶囊</t>
  </si>
  <si>
    <t>125mg×21粒/盒</t>
  </si>
  <si>
    <t>重庆药友制药有限责任公司</t>
  </si>
  <si>
    <t>国药准字H20233770</t>
  </si>
  <si>
    <t>https://tps.ybj.hunan.gov.cn/tps-local/XMHXgroupYPCZ/M00/46/C1/rBIBUGZdYWiAD3SXADdUelEEOBA754.pdf</t>
  </si>
  <si>
    <t>https://tps.ybj.hunan.gov.cn/tps-local/XMHXgroupYPCZ/M00/46/C1/rBIBUGZdYJ2ADxfHAAP47dX2b6g157.pdf</t>
  </si>
  <si>
    <t>https://tps.ybj.hunan.gov.cn/tps-local/XMHXgroupYPCZ/M00/46/C1/rBIBUGZdYKGAdhmEAANI3LvMBIQ587.pdf</t>
  </si>
  <si>
    <t>https://tps.ybj.hunan.gov.cn/tps-local/XMHXgroupYPCZ/M00/46/C1/rBIBUGZdYLCAXdpXAASEgYRfSMU973.pdf</t>
  </si>
  <si>
    <t>XJ01DCT070B001020205405</t>
  </si>
  <si>
    <t>0.75g</t>
  </si>
  <si>
    <t>0.75g×1瓶</t>
  </si>
  <si>
    <t>南昌立健药业有限公司</t>
  </si>
  <si>
    <t>国药准字H20030717</t>
  </si>
  <si>
    <t>https://tps.ybj.hunan.gov.cn/tps-local/XMHXgroupYPCZ/M00/52/5F/rBIBUGay1QuAf8xCAAYWJKwZOKA851.jpg</t>
  </si>
  <si>
    <t>https://tps.ybj.hunan.gov.cn/tps-local/XMHXgroupYPCZ/M00/52/5F/rBIBUGay1T6AaSNgAAPE0-Ed1xw918.jpg</t>
  </si>
  <si>
    <t>https://tps.ybj.hunan.gov.cn/tps-local/XMHXgroupYPCZ/M00/52/5F/rBIBUGay1UyAOXIVAAUKrUwwR-0190.jpg</t>
  </si>
  <si>
    <t>https://tps.ybj.hunan.gov.cn/tps-local/XMHXgroupYPCZ/M00/58/48/rBIBUGbZPb6AIVXNAAQI-kG_Jk0580.pdf</t>
  </si>
  <si>
    <t>XN05AXP001B002010185218</t>
  </si>
  <si>
    <t>棕榈酸帕利哌酮注射液</t>
  </si>
  <si>
    <r>
      <rPr>
        <sz val="10"/>
        <rFont val="仿宋"/>
        <family val="3"/>
        <charset val="134"/>
      </rPr>
      <t>0.75ml:75mg(按C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</si>
  <si>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0.75ml:75mg(按C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计)×1支</t>
    </r>
  </si>
  <si>
    <t>山东绿叶制药有限公司</t>
  </si>
  <si>
    <t>绿叶嘉奥制药石家庄有限公司</t>
  </si>
  <si>
    <t>国药准字H20243898</t>
  </si>
  <si>
    <t>https://tps.ybj.hunan.gov.cn/tps-local/XMHXgroupYPCZ/M00/5D/70/rBIBUGb7ZjyAB4qbACOtin-f3Io108.pdf</t>
  </si>
  <si>
    <t>https://tps.ybj.hunan.gov.cn/tps-local/XMHXgroupYPCZ/M00/57/48/rBIBUGbVa3KAWXJ7AAbLwwUpbcU320.jpg</t>
  </si>
  <si>
    <t>https://tps.ybj.hunan.gov.cn/tps-local/XMHXgroupYPCZ/M00/57/48/rBIBUGbVa3WAUmxdAAa-8XEv_Ik314.jpg</t>
  </si>
  <si>
    <t>https://tps.ybj.hunan.gov.cn/tps-local/XMHXgroupYPCZ/M00/57/48/rBIBUGbVa3qARwFpAAYhG8HcHjk061.jpg</t>
  </si>
  <si>
    <t>XN05AXP001B002030185218</t>
  </si>
  <si>
    <r>
      <rPr>
        <sz val="10"/>
        <rFont val="仿宋"/>
        <family val="3"/>
        <charset val="134"/>
      </rPr>
      <t>1.5ml:150mg(按C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</si>
  <si>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1.5ml:150mg(按C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计)×1支</t>
    </r>
  </si>
  <si>
    <t>国药准字H20243897</t>
  </si>
  <si>
    <t>https://tps.ybj.hunan.gov.cn/tps-local/XMHXgroupYPCZ/M00/5D/70/rBIBUGb7ZdaAGEFvACQgWZ721Aw540.pdf</t>
  </si>
  <si>
    <t>https://tps.ybj.hunan.gov.cn/tps-local/XMHXgroupYPCZ/M00/57/48/rBIBUGbVawGAFMx5AAbLwwUpbcU032.jpg</t>
  </si>
  <si>
    <t>https://tps.ybj.hunan.gov.cn/tps-local/XMHXgroupYPCZ/M00/57/48/rBIBUGbVawaARTMFAAa-8XEv_Ik622.jpg</t>
  </si>
  <si>
    <t>https://tps.ybj.hunan.gov.cn/tps-local/XMHXgroupYPCZ/M00/57/48/rBIBUGbVawiAfA-vAAYhG8HcHjk506.jpg</t>
  </si>
  <si>
    <t>XN05AXP001B002020185218</t>
  </si>
  <si>
    <r>
      <rPr>
        <sz val="10"/>
        <rFont val="仿宋"/>
        <family val="3"/>
        <charset val="134"/>
      </rPr>
      <t>1.0ml:100mg(按C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</t>
    </r>
  </si>
  <si>
    <r>
      <rPr>
        <sz val="10"/>
        <rFont val="仿宋"/>
        <family val="3"/>
        <charset val="134"/>
      </rPr>
      <t>1.0ml:100mg(按C</t>
    </r>
    <r>
      <rPr>
        <sz val="10"/>
        <rFont val="Times New Roman"/>
        <family val="1"/>
      </rPr>
      <t>₂₃</t>
    </r>
    <r>
      <rPr>
        <sz val="10"/>
        <rFont val="仿宋"/>
        <family val="3"/>
        <charset val="134"/>
      </rPr>
      <t>H</t>
    </r>
    <r>
      <rPr>
        <sz val="10"/>
        <rFont val="Times New Roman"/>
        <family val="1"/>
      </rPr>
      <t>₂₇</t>
    </r>
    <r>
      <rPr>
        <sz val="10"/>
        <rFont val="仿宋"/>
        <family val="3"/>
        <charset val="134"/>
      </rPr>
      <t>FN</t>
    </r>
    <r>
      <rPr>
        <sz val="10"/>
        <rFont val="Times New Roman"/>
        <family val="1"/>
      </rPr>
      <t>₄</t>
    </r>
    <r>
      <rPr>
        <sz val="10"/>
        <rFont val="仿宋"/>
        <family val="3"/>
        <charset val="134"/>
      </rPr>
      <t>O</t>
    </r>
    <r>
      <rPr>
        <sz val="10"/>
        <rFont val="Times New Roman"/>
        <family val="1"/>
      </rPr>
      <t>₃</t>
    </r>
    <r>
      <rPr>
        <sz val="10"/>
        <rFont val="仿宋"/>
        <family val="3"/>
        <charset val="134"/>
      </rPr>
      <t>计)×1支</t>
    </r>
  </si>
  <si>
    <t>国药准字H20243896</t>
  </si>
  <si>
    <t>https://tps.ybj.hunan.gov.cn/tps-local/XMHXgroupYPCZ/M00/5D/70/rBIBUGb7ZO2AQgqWACP352Ir7QI575.pdf</t>
  </si>
  <si>
    <t>https://tps.ybj.hunan.gov.cn/tps-local/XMHXgroupYPCZ/M00/57/47/rBIBUGbVaoSAJk_WAAbLwwUpbcU295.jpg</t>
  </si>
  <si>
    <t>https://tps.ybj.hunan.gov.cn/tps-local/XMHXgroupYPCZ/M00/57/47/rBIBUGbVaq6AZdAgAAa-8XEv_Ik420.jpg</t>
  </si>
  <si>
    <t>https://tps.ybj.hunan.gov.cn/tps-local/XMHXgroupYPCZ/M00/57/47/rBIBUGbVaraAMWUYAAYhG8HcHjk003.jpg</t>
  </si>
  <si>
    <t>XG04BXZ059B002020101815</t>
  </si>
  <si>
    <t>左卡尼汀注射液</t>
  </si>
  <si>
    <t>5ml:1g</t>
  </si>
  <si>
    <t>5ml:1g×1支</t>
  </si>
  <si>
    <t>华中药业股份有限公司</t>
  </si>
  <si>
    <t>国药准字H20243927</t>
  </si>
  <si>
    <t>https://tps.ybj.hunan.gov.cn/tps-local/XMHXgroupYPCZ/M00/5D/6E/rBIBUGb7T7WAOgvTACB77UogzhE487.pdf</t>
  </si>
  <si>
    <t>https://tps.ybj.hunan.gov.cn/tps-local/XMHXgroupYPCZ/M00/59/2D/rBIBUGbgD9yAXh_uAAJ382XbeSg069.pdf</t>
  </si>
  <si>
    <t>https://tps.ybj.hunan.gov.cn/tps-local/XMHXgroupYPCZ/M00/59/2E/rBIBUGbgD_OAAJr_AAMUlEo5Go8342.pdf</t>
  </si>
  <si>
    <t>https://tps.ybj.hunan.gov.cn/tps-local/XMHXgroupYPCZ/M00/5D/6E/rBIBUGb7TguAAd3RAAK_F7i7q68636.pdf</t>
  </si>
  <si>
    <t>XS01BCP089G010010101564</t>
  </si>
  <si>
    <t>山东新鲁医药科技有限公司</t>
  </si>
  <si>
    <t>国药准字H20233078</t>
  </si>
  <si>
    <t>https://tps.ybj.hunan.gov.cn/tps-local/XMHXgroupYPCZ/M00/57/12/rBIBUGbVGFeAAS8WAAdGeJHmXr8674.pdf</t>
  </si>
  <si>
    <t>https://tps.ybj.hunan.gov.cn/tps-local/XMHXgroupYPCZ/M00/58/54/rBIBUGbZXCKAHC58AAeZ4ft_RBA101.pdf</t>
  </si>
  <si>
    <t>https://tps.ybj.hunan.gov.cn/tps-local/XMHXgroupYPCZ/M00/58/55/rBIBUGbZXn-AMPJuAAb5-idiUnQ236.pdf</t>
  </si>
  <si>
    <t>https://tps.ybj.hunan.gov.cn/tps-local/XMHXgroupYPCZ/M00/58/55/rBIBUGbZXqiAbnjeABF0Xh8pRNs219.pdf</t>
  </si>
  <si>
    <t>附件2</t>
  </si>
  <si>
    <t>XR06ABL189B002010100665</t>
  </si>
  <si>
    <t>马来酸氯苯那敏注射液</t>
  </si>
  <si>
    <t>1ml:10mg</t>
  </si>
  <si>
    <t>上海朝晖药业有限公司</t>
  </si>
  <si>
    <t>国药准字H31021069</t>
  </si>
  <si>
    <t>https://tps.ybj.hunan.gov.cn/tps-local/XMHXgroupYPCZ/M00/3B/D0/rBIBUGYMwMKAAILYAASMsQ0sdqI111.pdf</t>
  </si>
  <si>
    <t>https://tps.ybj.hunan.gov.cn/tps-local/XMHXgroupYPCZ/M00/3B/D0/rBIBUGYMwN6AG0HfAAkwxv6kTZg558.jpg</t>
  </si>
  <si>
    <t>https://tps.ybj.hunan.gov.cn/tps-local/XMHXgroupYPCZ/M00/3B/D0/rBIBUGYMwOqAUmjvAAjqefV1u-w944.jpg</t>
  </si>
  <si>
    <t>https://tps.ybj.hunan.gov.cn/tps-local/XMHXgroupYPCZ/M00/5E/38/rBIBUGcGO62AOAkkAA_m5xBgeT0595.png</t>
  </si>
  <si>
    <t>XR06ABL189B002010283323</t>
  </si>
  <si>
    <t>成都市海通药业有限公司</t>
  </si>
  <si>
    <t>南京丰恺思药物研发有限公司</t>
  </si>
  <si>
    <t>国药准字H20244154</t>
  </si>
  <si>
    <t>https://tps.ybj.hunan.gov.cn/tps-local/XMHXgroupYPCZ/M00/5D/AB/rBIBUGcEjHuAf_7oACuV7SUk8bc640.pdf</t>
  </si>
  <si>
    <t>https://tps.ybj.hunan.gov.cn/tps-local/XMHXgroupYPCZ/M00/5D/AB/rBIBUGcEjJCAL3EpAAPrvx76QJo440.pdf</t>
  </si>
  <si>
    <t>https://tps.ybj.hunan.gov.cn/tps-local/XMHXgroupYPCZ/M00/5D/AB/rBIBUGcEjJyAfIp_AAPdQ7W3XPw961.pdf</t>
  </si>
  <si>
    <t>https://tps.ybj.hunan.gov.cn/tps-local/XMHXgroupYPCZ/M00/5D/AB/rBIBUGcEjKeACZ49AAO7dG-nyck652.pdf</t>
  </si>
  <si>
    <t>XR06ABL189B002010201833</t>
  </si>
  <si>
    <t>湖北民康制药有限公司</t>
  </si>
  <si>
    <t>国药准字H42021518</t>
  </si>
  <si>
    <t>https://tps.ybj.hunan.gov.cn/tps-local/XMHXgroupYPCZ/M00/5D/AB/rBIBUGcEjGaADhlMAAfxEPWu3xE424.pdf</t>
  </si>
  <si>
    <t>https://tps.ybj.hunan.gov.cn/tps-local/XMHXgroupYPCZ/M00/5D/AB/rBIBUGcEjImAMdbLAAK7DzsvpSE200.png</t>
  </si>
  <si>
    <t>https://tps.ybj.hunan.gov.cn/tps-local/XMHXgroupYPCZ/M00/5D/AB/rBIBUGcEjLaAL2mEAAKS2XmZa5Q455.png</t>
  </si>
  <si>
    <t>https://tps.ybj.hunan.gov.cn/tps-local/XMHXgroupYPCZ/M00/5D/AB/rBIBUGcEjOSALoiyAAKUv-xtLbk772.png</t>
  </si>
  <si>
    <t>XR06AXY065X001010101467</t>
  </si>
  <si>
    <t>依巴斯汀口服溶液</t>
  </si>
  <si>
    <t>120ml:120mg</t>
  </si>
  <si>
    <t>江苏联环药业股份有限公司</t>
  </si>
  <si>
    <t>国药准字H20243410</t>
  </si>
  <si>
    <t>https://tps.ybj.hunan.gov.cn/tps-local/XMHXgroupYPCZ/M00/58/75/rBIBUGbaUdeAbctJABSloWiLXQ0161.jpg</t>
  </si>
  <si>
    <t>https://tps.ybj.hunan.gov.cn/tps-local/XMHXgroupYPCZ/M00/58/75/rBIBUGbaUe2AbViFABZm0t__rvs959.jpg</t>
  </si>
  <si>
    <t>https://tps.ybj.hunan.gov.cn/tps-local/XMHXgroupYPCZ/M00/58/75/rBIBUGbaUrSAR6bBACnpxGF7C14649.jpg</t>
  </si>
  <si>
    <t>https://tps.ybj.hunan.gov.cn/tps-local/XMHXgroupYPCZ/M00/58/75/rBIBUGbaUsCAfi_pADVZ4moCXTc742.jpg</t>
  </si>
  <si>
    <t>附件3</t>
  </si>
  <si>
    <t>金额单位：元</t>
  </si>
  <si>
    <t>剂型</t>
  </si>
  <si>
    <t>规格</t>
  </si>
  <si>
    <t>零售单位
（盒/瓶/支）</t>
  </si>
  <si>
    <t>通用名</t>
  </si>
  <si>
    <t>商品名</t>
  </si>
  <si>
    <t>年设计产能</t>
  </si>
  <si>
    <t>2020年销量</t>
  </si>
  <si>
    <t>2021年销量</t>
  </si>
  <si>
    <t>2022年销量</t>
  </si>
  <si>
    <t>2023年上半年销量</t>
  </si>
  <si>
    <t>市场份额占比（按金额计）</t>
  </si>
  <si>
    <t>2020年平均出厂价</t>
  </si>
  <si>
    <t>2021年平均出厂价</t>
  </si>
  <si>
    <t>2022年平均出厂价</t>
  </si>
  <si>
    <t>2023年上半年
平均出厂价</t>
  </si>
  <si>
    <t>2020年零售终端价</t>
  </si>
  <si>
    <t>2021年零售终端价</t>
  </si>
  <si>
    <t>2022年零售终端价</t>
  </si>
  <si>
    <t>2023年上半年
零售终端价</t>
  </si>
  <si>
    <t>项目</t>
  </si>
  <si>
    <t>单位金额</t>
  </si>
  <si>
    <t>需要展开说明的细项</t>
  </si>
  <si>
    <t>一、制造成本（1+2+3+4+5+6+7）</t>
  </si>
  <si>
    <t>1、药用原料</t>
  </si>
  <si>
    <r>
      <rPr>
        <sz val="10"/>
        <color theme="1"/>
        <rFont val="宋体"/>
        <family val="3"/>
        <charset val="134"/>
      </rPr>
      <t xml:space="preserve">药用原料来源
</t>
    </r>
    <r>
      <rPr>
        <sz val="8"/>
        <color indexed="8"/>
        <rFont val="宋体"/>
        <family val="3"/>
        <charset val="134"/>
      </rPr>
      <t>（是否自产；非自产请注明是进口或国产）</t>
    </r>
  </si>
  <si>
    <t>2、主要辅料</t>
  </si>
  <si>
    <t>2、主要辅料（如品类较多，可另页填写完整）</t>
  </si>
  <si>
    <t>3、主要包装材料</t>
  </si>
  <si>
    <t>辅料名称</t>
  </si>
  <si>
    <t>单位消耗</t>
  </si>
  <si>
    <t>计价单位</t>
  </si>
  <si>
    <t>单位价格</t>
  </si>
  <si>
    <t>物料来源</t>
  </si>
  <si>
    <t>4、燃料动力</t>
  </si>
  <si>
    <t>5、直接工资</t>
  </si>
  <si>
    <t>6、制造费用</t>
  </si>
  <si>
    <t>7、其他直接支出</t>
  </si>
  <si>
    <t>3、主要包装材料（如品类较多，可另页填写完整）</t>
  </si>
  <si>
    <t>二、期间费用（8+9+10）</t>
  </si>
  <si>
    <t>包材名称</t>
  </si>
  <si>
    <t>8、销售费用</t>
  </si>
  <si>
    <t>9、管理费用</t>
  </si>
  <si>
    <t>10、财务费用</t>
  </si>
  <si>
    <t>四、税费</t>
  </si>
  <si>
    <t>三、销售利润</t>
  </si>
  <si>
    <t>税种名称</t>
  </si>
  <si>
    <t>税率</t>
  </si>
  <si>
    <t>征收方式</t>
  </si>
  <si>
    <t>单位税费</t>
  </si>
  <si>
    <t>无税出厂价（一+二+三）</t>
  </si>
  <si>
    <t>含税出厂价（一+二+三+四）</t>
  </si>
  <si>
    <t>注：1、按中选实际规格填报，同品种多个规格中选的（含包装数量不同的情形），每个规格独立填报；</t>
  </si>
  <si>
    <t xml:space="preserve">    2、本表关于产能、销量、成本、费用和物耗等各项信息均按零售单位填报（如每盒、每瓶、每支）；</t>
  </si>
  <si>
    <t xml:space="preserve">    3、物料来源一栏请注明该项物料是“进口”还是“国产”；</t>
  </si>
  <si>
    <t xml:space="preserve">    4、生产制造成本方面如有其他问题需要说明的，请另页补充。</t>
  </si>
  <si>
    <t>填表人：</t>
  </si>
  <si>
    <t>负责人：</t>
  </si>
  <si>
    <t>传真电话：</t>
  </si>
  <si>
    <t>填表人联系方式：</t>
  </si>
  <si>
    <t>负责人联系方式：</t>
  </si>
  <si>
    <t>生产企业（公章）</t>
  </si>
  <si>
    <t>填表时间：</t>
  </si>
  <si>
    <t>申报资料符合要求的新药和过评药品清单</t>
    <phoneticPr fontId="19" type="noConversion"/>
  </si>
  <si>
    <t>暂不纳入新药和过评药品公示目录清单</t>
    <phoneticPr fontId="19" type="noConversion"/>
  </si>
  <si>
    <t>药品价格信息表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</si>
</sst>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0.00_ "/>
    <numFmt numFmtId="177" formatCode="0_ "/>
    <numFmt numFmtId="178" formatCode="0.0000_ "/>
  </numFmts>
  <fonts count="20" x14ac:knownFonts="1">
    <font>
      <sz val="11"/>
      <color indexed="8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1"/>
      <name val="华文中宋"/>
      <family val="3"/>
      <charset val="134"/>
    </font>
    <font>
      <b/>
      <sz val="20"/>
      <color theme="1"/>
      <name val="华文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仿宋"/>
      <family val="3"/>
      <charset val="134"/>
    </font>
    <font>
      <sz val="20"/>
      <name val="方正小标宋简体"/>
      <family val="4"/>
      <charset val="134"/>
    </font>
    <font>
      <b/>
      <sz val="10"/>
      <name val="仿宋"/>
      <family val="3"/>
      <charset val="134"/>
    </font>
    <font>
      <sz val="11"/>
      <name val="仿宋"/>
      <family val="3"/>
      <charset val="134"/>
    </font>
    <font>
      <sz val="10"/>
      <name val="仿宋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name val="Arial"/>
      <family val="2"/>
    </font>
    <font>
      <sz val="8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81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8" fontId="8" fillId="0" borderId="0" xfId="0" applyNumberFormat="1" applyFont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 wrapText="1"/>
    </xf>
    <xf numFmtId="176" fontId="12" fillId="0" borderId="1" xfId="1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6" fontId="13" fillId="0" borderId="1" xfId="1" applyNumberFormat="1" applyFont="1" applyFill="1" applyBorder="1" applyAlignment="1">
      <alignment horizontal="center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8" fontId="10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 wrapText="1"/>
    </xf>
    <xf numFmtId="177" fontId="10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ps.ybj.hunan.gov.cn/tps-local/XMHXgroupYPCZ/M00/59/34/rBIBUGbgK0yANyWsAAjHbKU46FA329.jp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tps.ybj.hunan.gov.cn/tps-local/XMHXgroupYPCZ/M00/5E/38/rBIBUGcGO62AOAkkAA_m5xBgeT0595.p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2"/>
  <sheetViews>
    <sheetView tabSelected="1" topLeftCell="E1" workbookViewId="0">
      <selection activeCell="U5" sqref="U5"/>
    </sheetView>
  </sheetViews>
  <sheetFormatPr defaultColWidth="9" defaultRowHeight="12" x14ac:dyDescent="0.15"/>
  <cols>
    <col min="1" max="1" width="4.75" style="27" customWidth="1"/>
    <col min="2" max="2" width="8.125" style="27" customWidth="1"/>
    <col min="3" max="3" width="10.625" style="27" customWidth="1"/>
    <col min="4" max="4" width="8.5" style="27" customWidth="1"/>
    <col min="5" max="5" width="9" style="27" customWidth="1"/>
    <col min="6" max="6" width="5.75" style="28" customWidth="1"/>
    <col min="7" max="7" width="10.25" style="27" customWidth="1"/>
    <col min="8" max="8" width="10.5" style="27" customWidth="1"/>
    <col min="9" max="9" width="9.625" style="27" customWidth="1"/>
    <col min="10" max="10" width="9" style="27" customWidth="1"/>
    <col min="11" max="11" width="17" style="27" customWidth="1"/>
    <col min="12" max="12" width="16.5" style="27" customWidth="1"/>
    <col min="13" max="13" width="17.375" style="27" customWidth="1"/>
    <col min="14" max="14" width="21.375" style="27" customWidth="1"/>
    <col min="15" max="15" width="9.75" style="29" customWidth="1"/>
    <col min="16" max="16" width="9" style="29" customWidth="1"/>
    <col min="17" max="17" width="9.25" style="29" customWidth="1"/>
    <col min="18" max="18" width="9.625" style="29" customWidth="1"/>
    <col min="19" max="19" width="8" style="30" customWidth="1"/>
    <col min="20" max="16384" width="9" style="27"/>
  </cols>
  <sheetData>
    <row r="1" spans="1:19" x14ac:dyDescent="0.15">
      <c r="A1" s="42" t="s">
        <v>0</v>
      </c>
      <c r="B1" s="42"/>
    </row>
    <row r="2" spans="1:19" ht="27" x14ac:dyDescent="0.15">
      <c r="A2" s="43" t="s">
        <v>1689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4"/>
      <c r="Q2" s="44"/>
      <c r="R2" s="43"/>
      <c r="S2" s="43"/>
    </row>
    <row r="3" spans="1:19" ht="48" x14ac:dyDescent="0.15">
      <c r="A3" s="31" t="s">
        <v>1</v>
      </c>
      <c r="B3" s="32" t="s">
        <v>2</v>
      </c>
      <c r="C3" s="32" t="s">
        <v>3</v>
      </c>
      <c r="D3" s="32" t="s">
        <v>4</v>
      </c>
      <c r="E3" s="32" t="s">
        <v>5</v>
      </c>
      <c r="F3" s="33" t="s">
        <v>6</v>
      </c>
      <c r="G3" s="32" t="s">
        <v>7</v>
      </c>
      <c r="H3" s="32" t="s">
        <v>8</v>
      </c>
      <c r="I3" s="32" t="s">
        <v>9</v>
      </c>
      <c r="J3" s="32" t="s">
        <v>10</v>
      </c>
      <c r="K3" s="32" t="s">
        <v>11</v>
      </c>
      <c r="L3" s="32" t="s">
        <v>12</v>
      </c>
      <c r="M3" s="32" t="s">
        <v>13</v>
      </c>
      <c r="N3" s="32" t="s">
        <v>14</v>
      </c>
      <c r="O3" s="37" t="s">
        <v>15</v>
      </c>
      <c r="P3" s="37" t="s">
        <v>16</v>
      </c>
      <c r="Q3" s="37" t="s">
        <v>17</v>
      </c>
      <c r="R3" s="40" t="s">
        <v>18</v>
      </c>
      <c r="S3" s="41" t="s">
        <v>19</v>
      </c>
    </row>
    <row r="4" spans="1:19" ht="84" x14ac:dyDescent="0.15">
      <c r="A4" s="34">
        <v>1</v>
      </c>
      <c r="B4" s="35" t="s">
        <v>20</v>
      </c>
      <c r="C4" s="35" t="s">
        <v>21</v>
      </c>
      <c r="D4" s="35" t="s">
        <v>22</v>
      </c>
      <c r="E4" s="35" t="s">
        <v>23</v>
      </c>
      <c r="F4" s="36">
        <v>7</v>
      </c>
      <c r="G4" s="35" t="s">
        <v>24</v>
      </c>
      <c r="H4" s="35" t="s">
        <v>25</v>
      </c>
      <c r="I4" s="35" t="s">
        <v>26</v>
      </c>
      <c r="J4" s="35" t="s">
        <v>27</v>
      </c>
      <c r="K4" s="35" t="s">
        <v>28</v>
      </c>
      <c r="L4" s="35" t="s">
        <v>29</v>
      </c>
      <c r="M4" s="35" t="s">
        <v>30</v>
      </c>
      <c r="N4" s="35" t="s">
        <v>31</v>
      </c>
      <c r="O4" s="38">
        <v>125.46</v>
      </c>
      <c r="P4" s="38"/>
      <c r="Q4" s="38">
        <v>125.46</v>
      </c>
      <c r="R4" s="38">
        <f>MIN(Q4,O4,P4)</f>
        <v>125.46</v>
      </c>
      <c r="S4" s="35">
        <f>R4*F4</f>
        <v>878.21999999999991</v>
      </c>
    </row>
    <row r="5" spans="1:19" ht="72" x14ac:dyDescent="0.15">
      <c r="A5" s="34">
        <v>2</v>
      </c>
      <c r="B5" s="35" t="s">
        <v>32</v>
      </c>
      <c r="C5" s="35" t="s">
        <v>33</v>
      </c>
      <c r="D5" s="35" t="s">
        <v>34</v>
      </c>
      <c r="E5" s="35" t="s">
        <v>35</v>
      </c>
      <c r="F5" s="36">
        <v>1</v>
      </c>
      <c r="G5" s="35" t="s">
        <v>36</v>
      </c>
      <c r="H5" s="35" t="s">
        <v>37</v>
      </c>
      <c r="I5" s="35" t="s">
        <v>38</v>
      </c>
      <c r="J5" s="35" t="s">
        <v>27</v>
      </c>
      <c r="K5" s="35" t="s">
        <v>39</v>
      </c>
      <c r="L5" s="35" t="s">
        <v>40</v>
      </c>
      <c r="M5" s="39" t="s">
        <v>41</v>
      </c>
      <c r="N5" s="35" t="s">
        <v>42</v>
      </c>
      <c r="O5" s="38">
        <v>85.34</v>
      </c>
      <c r="P5" s="38"/>
      <c r="Q5" s="38">
        <v>85.34</v>
      </c>
      <c r="R5" s="38">
        <f t="shared" ref="R5:R36" si="0">MIN(Q5,O5,P5)</f>
        <v>85.34</v>
      </c>
      <c r="S5" s="35">
        <f t="shared" ref="S5:S36" si="1">R5*F5</f>
        <v>85.34</v>
      </c>
    </row>
    <row r="6" spans="1:19" ht="72" x14ac:dyDescent="0.15">
      <c r="A6" s="34">
        <v>3</v>
      </c>
      <c r="B6" s="35" t="s">
        <v>43</v>
      </c>
      <c r="C6" s="35" t="s">
        <v>44</v>
      </c>
      <c r="D6" s="35" t="s">
        <v>45</v>
      </c>
      <c r="E6" s="35" t="s">
        <v>46</v>
      </c>
      <c r="F6" s="36">
        <v>100</v>
      </c>
      <c r="G6" s="35" t="s">
        <v>47</v>
      </c>
      <c r="H6" s="35" t="s">
        <v>47</v>
      </c>
      <c r="I6" s="35" t="s">
        <v>48</v>
      </c>
      <c r="J6" s="35" t="s">
        <v>27</v>
      </c>
      <c r="K6" s="35" t="s">
        <v>49</v>
      </c>
      <c r="L6" s="35" t="s">
        <v>50</v>
      </c>
      <c r="M6" s="35" t="s">
        <v>51</v>
      </c>
      <c r="N6" s="35" t="s">
        <v>52</v>
      </c>
      <c r="O6" s="38">
        <v>1.9</v>
      </c>
      <c r="P6" s="38"/>
      <c r="Q6" s="38">
        <v>1.9</v>
      </c>
      <c r="R6" s="38">
        <f t="shared" si="0"/>
        <v>1.9</v>
      </c>
      <c r="S6" s="35">
        <f t="shared" si="1"/>
        <v>190</v>
      </c>
    </row>
    <row r="7" spans="1:19" ht="84" x14ac:dyDescent="0.15">
      <c r="A7" s="34">
        <v>4</v>
      </c>
      <c r="B7" s="35" t="s">
        <v>53</v>
      </c>
      <c r="C7" s="35" t="s">
        <v>54</v>
      </c>
      <c r="D7" s="35" t="s">
        <v>55</v>
      </c>
      <c r="E7" s="35" t="s">
        <v>56</v>
      </c>
      <c r="F7" s="36">
        <v>180</v>
      </c>
      <c r="G7" s="35" t="s">
        <v>57</v>
      </c>
      <c r="H7" s="35" t="s">
        <v>58</v>
      </c>
      <c r="I7" s="35" t="s">
        <v>59</v>
      </c>
      <c r="J7" s="35" t="s">
        <v>27</v>
      </c>
      <c r="K7" s="35" t="s">
        <v>60</v>
      </c>
      <c r="L7" s="35" t="s">
        <v>61</v>
      </c>
      <c r="M7" s="35" t="s">
        <v>62</v>
      </c>
      <c r="N7" s="35" t="s">
        <v>63</v>
      </c>
      <c r="O7" s="38">
        <v>37</v>
      </c>
      <c r="P7" s="38"/>
      <c r="Q7" s="38">
        <v>37</v>
      </c>
      <c r="R7" s="38">
        <f t="shared" si="0"/>
        <v>37</v>
      </c>
      <c r="S7" s="35">
        <f t="shared" si="1"/>
        <v>6660</v>
      </c>
    </row>
    <row r="8" spans="1:19" ht="72" x14ac:dyDescent="0.15">
      <c r="A8" s="34">
        <v>5</v>
      </c>
      <c r="B8" s="35" t="s">
        <v>64</v>
      </c>
      <c r="C8" s="35" t="s">
        <v>65</v>
      </c>
      <c r="D8" s="35" t="s">
        <v>66</v>
      </c>
      <c r="E8" s="35" t="s">
        <v>67</v>
      </c>
      <c r="F8" s="36">
        <v>1</v>
      </c>
      <c r="G8" s="35" t="s">
        <v>68</v>
      </c>
      <c r="H8" s="35" t="s">
        <v>69</v>
      </c>
      <c r="I8" s="35" t="s">
        <v>70</v>
      </c>
      <c r="J8" s="35" t="s">
        <v>27</v>
      </c>
      <c r="K8" s="35" t="s">
        <v>71</v>
      </c>
      <c r="L8" s="35" t="s">
        <v>72</v>
      </c>
      <c r="M8" s="35" t="s">
        <v>73</v>
      </c>
      <c r="N8" s="35" t="s">
        <v>74</v>
      </c>
      <c r="O8" s="38">
        <v>22.99</v>
      </c>
      <c r="P8" s="38"/>
      <c r="Q8" s="38">
        <v>22.99</v>
      </c>
      <c r="R8" s="38">
        <f t="shared" si="0"/>
        <v>22.99</v>
      </c>
      <c r="S8" s="35">
        <f t="shared" si="1"/>
        <v>22.99</v>
      </c>
    </row>
    <row r="9" spans="1:19" ht="72" x14ac:dyDescent="0.15">
      <c r="A9" s="34">
        <v>6</v>
      </c>
      <c r="B9" s="35" t="s">
        <v>75</v>
      </c>
      <c r="C9" s="35" t="s">
        <v>76</v>
      </c>
      <c r="D9" s="35" t="s">
        <v>77</v>
      </c>
      <c r="E9" s="35" t="s">
        <v>78</v>
      </c>
      <c r="F9" s="36">
        <v>1</v>
      </c>
      <c r="G9" s="35" t="s">
        <v>79</v>
      </c>
      <c r="H9" s="35" t="s">
        <v>79</v>
      </c>
      <c r="I9" s="35" t="s">
        <v>80</v>
      </c>
      <c r="J9" s="35" t="s">
        <v>27</v>
      </c>
      <c r="K9" s="35" t="s">
        <v>81</v>
      </c>
      <c r="L9" s="35" t="s">
        <v>82</v>
      </c>
      <c r="M9" s="35" t="s">
        <v>83</v>
      </c>
      <c r="N9" s="35" t="s">
        <v>84</v>
      </c>
      <c r="O9" s="38">
        <v>13.44</v>
      </c>
      <c r="P9" s="38"/>
      <c r="Q9" s="38">
        <v>13.44</v>
      </c>
      <c r="R9" s="38">
        <f t="shared" si="0"/>
        <v>13.44</v>
      </c>
      <c r="S9" s="35">
        <f t="shared" si="1"/>
        <v>13.44</v>
      </c>
    </row>
    <row r="10" spans="1:19" ht="72" x14ac:dyDescent="0.15">
      <c r="A10" s="34">
        <v>7</v>
      </c>
      <c r="B10" s="35" t="s">
        <v>85</v>
      </c>
      <c r="C10" s="35" t="s">
        <v>86</v>
      </c>
      <c r="D10" s="35" t="s">
        <v>87</v>
      </c>
      <c r="E10" s="35" t="s">
        <v>88</v>
      </c>
      <c r="F10" s="36">
        <v>50</v>
      </c>
      <c r="G10" s="35" t="s">
        <v>89</v>
      </c>
      <c r="H10" s="35" t="s">
        <v>90</v>
      </c>
      <c r="I10" s="35" t="s">
        <v>91</v>
      </c>
      <c r="J10" s="35" t="s">
        <v>27</v>
      </c>
      <c r="K10" s="35" t="s">
        <v>92</v>
      </c>
      <c r="L10" s="35" t="s">
        <v>93</v>
      </c>
      <c r="M10" s="35" t="s">
        <v>94</v>
      </c>
      <c r="N10" s="35" t="s">
        <v>95</v>
      </c>
      <c r="O10" s="38">
        <v>0.45400000000000001</v>
      </c>
      <c r="P10" s="38"/>
      <c r="Q10" s="38">
        <v>0.45400000000000001</v>
      </c>
      <c r="R10" s="38">
        <f t="shared" si="0"/>
        <v>0.45400000000000001</v>
      </c>
      <c r="S10" s="35">
        <f t="shared" si="1"/>
        <v>22.7</v>
      </c>
    </row>
    <row r="11" spans="1:19" ht="84" x14ac:dyDescent="0.15">
      <c r="A11" s="34">
        <v>8</v>
      </c>
      <c r="B11" s="35" t="s">
        <v>96</v>
      </c>
      <c r="C11" s="35" t="s">
        <v>97</v>
      </c>
      <c r="D11" s="35" t="s">
        <v>98</v>
      </c>
      <c r="E11" s="35" t="s">
        <v>99</v>
      </c>
      <c r="F11" s="36">
        <v>1</v>
      </c>
      <c r="G11" s="35" t="s">
        <v>100</v>
      </c>
      <c r="H11" s="35" t="s">
        <v>101</v>
      </c>
      <c r="I11" s="35" t="s">
        <v>102</v>
      </c>
      <c r="J11" s="35" t="s">
        <v>27</v>
      </c>
      <c r="K11" s="35" t="s">
        <v>103</v>
      </c>
      <c r="L11" s="35" t="s">
        <v>104</v>
      </c>
      <c r="M11" s="35" t="s">
        <v>105</v>
      </c>
      <c r="N11" s="35" t="s">
        <v>106</v>
      </c>
      <c r="O11" s="38">
        <v>102.78</v>
      </c>
      <c r="P11" s="38"/>
      <c r="Q11" s="38">
        <v>102.78</v>
      </c>
      <c r="R11" s="38">
        <f t="shared" si="0"/>
        <v>102.78</v>
      </c>
      <c r="S11" s="35">
        <f t="shared" si="1"/>
        <v>102.78</v>
      </c>
    </row>
    <row r="12" spans="1:19" ht="72" x14ac:dyDescent="0.15">
      <c r="A12" s="34">
        <v>9</v>
      </c>
      <c r="B12" s="35" t="s">
        <v>107</v>
      </c>
      <c r="C12" s="35" t="s">
        <v>108</v>
      </c>
      <c r="D12" s="35" t="s">
        <v>109</v>
      </c>
      <c r="E12" s="35" t="s">
        <v>110</v>
      </c>
      <c r="F12" s="36">
        <v>1</v>
      </c>
      <c r="G12" s="35" t="s">
        <v>111</v>
      </c>
      <c r="H12" s="35" t="s">
        <v>111</v>
      </c>
      <c r="I12" s="35" t="s">
        <v>112</v>
      </c>
      <c r="J12" s="35" t="s">
        <v>27</v>
      </c>
      <c r="K12" s="35" t="s">
        <v>113</v>
      </c>
      <c r="L12" s="35" t="s">
        <v>114</v>
      </c>
      <c r="M12" s="35" t="s">
        <v>115</v>
      </c>
      <c r="N12" s="35" t="s">
        <v>116</v>
      </c>
      <c r="O12" s="38">
        <v>305.66000000000003</v>
      </c>
      <c r="P12" s="38"/>
      <c r="Q12" s="38">
        <v>305.66000000000003</v>
      </c>
      <c r="R12" s="38">
        <f t="shared" si="0"/>
        <v>305.66000000000003</v>
      </c>
      <c r="S12" s="35">
        <f t="shared" si="1"/>
        <v>305.66000000000003</v>
      </c>
    </row>
    <row r="13" spans="1:19" ht="84" x14ac:dyDescent="0.15">
      <c r="A13" s="34">
        <v>10</v>
      </c>
      <c r="B13" s="35" t="s">
        <v>117</v>
      </c>
      <c r="C13" s="35" t="s">
        <v>108</v>
      </c>
      <c r="D13" s="35" t="s">
        <v>118</v>
      </c>
      <c r="E13" s="35" t="s">
        <v>119</v>
      </c>
      <c r="F13" s="36">
        <v>1</v>
      </c>
      <c r="G13" s="35" t="s">
        <v>111</v>
      </c>
      <c r="H13" s="35" t="s">
        <v>111</v>
      </c>
      <c r="I13" s="35" t="s">
        <v>120</v>
      </c>
      <c r="J13" s="35" t="s">
        <v>27</v>
      </c>
      <c r="K13" s="35" t="s">
        <v>121</v>
      </c>
      <c r="L13" s="35" t="s">
        <v>122</v>
      </c>
      <c r="M13" s="35" t="s">
        <v>123</v>
      </c>
      <c r="N13" s="35" t="s">
        <v>124</v>
      </c>
      <c r="O13" s="38">
        <v>179.8</v>
      </c>
      <c r="P13" s="38"/>
      <c r="Q13" s="38">
        <v>179.8</v>
      </c>
      <c r="R13" s="38">
        <f t="shared" si="0"/>
        <v>179.8</v>
      </c>
      <c r="S13" s="35">
        <f t="shared" si="1"/>
        <v>179.8</v>
      </c>
    </row>
    <row r="14" spans="1:19" ht="72" x14ac:dyDescent="0.15">
      <c r="A14" s="34">
        <v>11</v>
      </c>
      <c r="B14" s="35" t="s">
        <v>125</v>
      </c>
      <c r="C14" s="35" t="s">
        <v>126</v>
      </c>
      <c r="D14" s="35" t="s">
        <v>127</v>
      </c>
      <c r="E14" s="35" t="s">
        <v>128</v>
      </c>
      <c r="F14" s="36">
        <v>1</v>
      </c>
      <c r="G14" s="35" t="s">
        <v>129</v>
      </c>
      <c r="H14" s="35" t="s">
        <v>130</v>
      </c>
      <c r="I14" s="35" t="s">
        <v>131</v>
      </c>
      <c r="J14" s="35" t="s">
        <v>27</v>
      </c>
      <c r="K14" s="35" t="s">
        <v>132</v>
      </c>
      <c r="L14" s="35" t="s">
        <v>133</v>
      </c>
      <c r="M14" s="35" t="s">
        <v>134</v>
      </c>
      <c r="N14" s="35" t="s">
        <v>135</v>
      </c>
      <c r="O14" s="38">
        <v>218</v>
      </c>
      <c r="P14" s="38"/>
      <c r="Q14" s="38">
        <v>218</v>
      </c>
      <c r="R14" s="38">
        <f t="shared" si="0"/>
        <v>218</v>
      </c>
      <c r="S14" s="35">
        <f t="shared" si="1"/>
        <v>218</v>
      </c>
    </row>
    <row r="15" spans="1:19" ht="72" x14ac:dyDescent="0.15">
      <c r="A15" s="34">
        <v>12</v>
      </c>
      <c r="B15" s="35" t="s">
        <v>136</v>
      </c>
      <c r="C15" s="35" t="s">
        <v>137</v>
      </c>
      <c r="D15" s="35" t="s">
        <v>127</v>
      </c>
      <c r="E15" s="35" t="s">
        <v>138</v>
      </c>
      <c r="F15" s="36">
        <v>1</v>
      </c>
      <c r="G15" s="35" t="s">
        <v>129</v>
      </c>
      <c r="H15" s="35" t="s">
        <v>130</v>
      </c>
      <c r="I15" s="35" t="s">
        <v>139</v>
      </c>
      <c r="J15" s="35" t="s">
        <v>27</v>
      </c>
      <c r="K15" s="35" t="s">
        <v>140</v>
      </c>
      <c r="L15" s="35" t="s">
        <v>141</v>
      </c>
      <c r="M15" s="35" t="s">
        <v>142</v>
      </c>
      <c r="N15" s="35" t="s">
        <v>143</v>
      </c>
      <c r="O15" s="38">
        <v>328</v>
      </c>
      <c r="P15" s="38"/>
      <c r="Q15" s="38">
        <v>328</v>
      </c>
      <c r="R15" s="38">
        <f t="shared" si="0"/>
        <v>328</v>
      </c>
      <c r="S15" s="35">
        <f t="shared" si="1"/>
        <v>328</v>
      </c>
    </row>
    <row r="16" spans="1:19" ht="72" x14ac:dyDescent="0.15">
      <c r="A16" s="34">
        <v>13</v>
      </c>
      <c r="B16" s="35" t="s">
        <v>144</v>
      </c>
      <c r="C16" s="35" t="s">
        <v>145</v>
      </c>
      <c r="D16" s="35" t="s">
        <v>146</v>
      </c>
      <c r="E16" s="35" t="s">
        <v>147</v>
      </c>
      <c r="F16" s="36">
        <v>30</v>
      </c>
      <c r="G16" s="35" t="s">
        <v>148</v>
      </c>
      <c r="H16" s="35" t="s">
        <v>149</v>
      </c>
      <c r="I16" s="35" t="s">
        <v>150</v>
      </c>
      <c r="J16" s="35" t="s">
        <v>27</v>
      </c>
      <c r="K16" s="35" t="s">
        <v>151</v>
      </c>
      <c r="L16" s="35" t="s">
        <v>152</v>
      </c>
      <c r="M16" s="35" t="s">
        <v>153</v>
      </c>
      <c r="N16" s="35" t="s">
        <v>154</v>
      </c>
      <c r="O16" s="38">
        <v>20</v>
      </c>
      <c r="P16" s="38"/>
      <c r="Q16" s="38">
        <v>20</v>
      </c>
      <c r="R16" s="38">
        <f t="shared" si="0"/>
        <v>20</v>
      </c>
      <c r="S16" s="35">
        <f t="shared" si="1"/>
        <v>600</v>
      </c>
    </row>
    <row r="17" spans="1:19" ht="72" x14ac:dyDescent="0.15">
      <c r="A17" s="34">
        <v>14</v>
      </c>
      <c r="B17" s="35" t="s">
        <v>155</v>
      </c>
      <c r="C17" s="35" t="s">
        <v>156</v>
      </c>
      <c r="D17" s="35" t="s">
        <v>157</v>
      </c>
      <c r="E17" s="35" t="s">
        <v>158</v>
      </c>
      <c r="F17" s="36">
        <v>14</v>
      </c>
      <c r="G17" s="35" t="s">
        <v>159</v>
      </c>
      <c r="H17" s="35" t="s">
        <v>159</v>
      </c>
      <c r="I17" s="35" t="s">
        <v>160</v>
      </c>
      <c r="J17" s="35" t="s">
        <v>161</v>
      </c>
      <c r="K17" s="35" t="s">
        <v>162</v>
      </c>
      <c r="L17" s="35" t="s">
        <v>163</v>
      </c>
      <c r="M17" s="35" t="s">
        <v>164</v>
      </c>
      <c r="N17" s="35" t="s">
        <v>165</v>
      </c>
      <c r="O17" s="38">
        <v>4.7413999999999996</v>
      </c>
      <c r="P17" s="38"/>
      <c r="Q17" s="38">
        <v>4.7413999999999996</v>
      </c>
      <c r="R17" s="38">
        <f t="shared" si="0"/>
        <v>4.7413999999999996</v>
      </c>
      <c r="S17" s="35">
        <f t="shared" si="1"/>
        <v>66.379599999999996</v>
      </c>
    </row>
    <row r="18" spans="1:19" ht="72" x14ac:dyDescent="0.15">
      <c r="A18" s="34">
        <v>15</v>
      </c>
      <c r="B18" s="35" t="s">
        <v>166</v>
      </c>
      <c r="C18" s="35" t="s">
        <v>156</v>
      </c>
      <c r="D18" s="35" t="s">
        <v>167</v>
      </c>
      <c r="E18" s="35" t="s">
        <v>168</v>
      </c>
      <c r="F18" s="36">
        <v>14</v>
      </c>
      <c r="G18" s="35" t="s">
        <v>159</v>
      </c>
      <c r="H18" s="35" t="s">
        <v>159</v>
      </c>
      <c r="I18" s="35" t="s">
        <v>169</v>
      </c>
      <c r="J18" s="35" t="s">
        <v>161</v>
      </c>
      <c r="K18" s="35" t="s">
        <v>170</v>
      </c>
      <c r="L18" s="35" t="s">
        <v>171</v>
      </c>
      <c r="M18" s="35" t="s">
        <v>172</v>
      </c>
      <c r="N18" s="35" t="s">
        <v>173</v>
      </c>
      <c r="O18" s="38">
        <v>8.06</v>
      </c>
      <c r="P18" s="38"/>
      <c r="Q18" s="38">
        <v>8.06</v>
      </c>
      <c r="R18" s="38">
        <f t="shared" si="0"/>
        <v>8.06</v>
      </c>
      <c r="S18" s="35">
        <f t="shared" si="1"/>
        <v>112.84</v>
      </c>
    </row>
    <row r="19" spans="1:19" ht="72" x14ac:dyDescent="0.15">
      <c r="A19" s="34">
        <v>16</v>
      </c>
      <c r="B19" s="35" t="s">
        <v>174</v>
      </c>
      <c r="C19" s="35" t="s">
        <v>156</v>
      </c>
      <c r="D19" s="35" t="s">
        <v>167</v>
      </c>
      <c r="E19" s="35" t="s">
        <v>175</v>
      </c>
      <c r="F19" s="36">
        <v>7</v>
      </c>
      <c r="G19" s="35" t="s">
        <v>159</v>
      </c>
      <c r="H19" s="35" t="s">
        <v>159</v>
      </c>
      <c r="I19" s="35" t="s">
        <v>169</v>
      </c>
      <c r="J19" s="35" t="s">
        <v>161</v>
      </c>
      <c r="K19" s="35" t="s">
        <v>176</v>
      </c>
      <c r="L19" s="35" t="s">
        <v>177</v>
      </c>
      <c r="M19" s="35" t="s">
        <v>178</v>
      </c>
      <c r="N19" s="35" t="s">
        <v>179</v>
      </c>
      <c r="O19" s="38">
        <v>8.2670999999999992</v>
      </c>
      <c r="P19" s="38"/>
      <c r="Q19" s="38">
        <v>8.2670999999999992</v>
      </c>
      <c r="R19" s="38">
        <f t="shared" si="0"/>
        <v>8.2670999999999992</v>
      </c>
      <c r="S19" s="35">
        <f t="shared" si="1"/>
        <v>57.869699999999995</v>
      </c>
    </row>
    <row r="20" spans="1:19" ht="72" x14ac:dyDescent="0.15">
      <c r="A20" s="34">
        <v>17</v>
      </c>
      <c r="B20" s="35" t="s">
        <v>180</v>
      </c>
      <c r="C20" s="35" t="s">
        <v>181</v>
      </c>
      <c r="D20" s="35" t="s">
        <v>182</v>
      </c>
      <c r="E20" s="35" t="s">
        <v>183</v>
      </c>
      <c r="F20" s="36">
        <v>56</v>
      </c>
      <c r="G20" s="35" t="s">
        <v>184</v>
      </c>
      <c r="H20" s="35" t="s">
        <v>185</v>
      </c>
      <c r="I20" s="35" t="s">
        <v>186</v>
      </c>
      <c r="J20" s="35" t="s">
        <v>161</v>
      </c>
      <c r="K20" s="35" t="s">
        <v>187</v>
      </c>
      <c r="L20" s="35" t="s">
        <v>188</v>
      </c>
      <c r="M20" s="35" t="s">
        <v>189</v>
      </c>
      <c r="N20" s="35" t="s">
        <v>190</v>
      </c>
      <c r="O20" s="38">
        <v>167.67859999999999</v>
      </c>
      <c r="P20" s="38"/>
      <c r="Q20" s="38">
        <v>167.67859999999999</v>
      </c>
      <c r="R20" s="38">
        <f t="shared" si="0"/>
        <v>167.67859999999999</v>
      </c>
      <c r="S20" s="35">
        <f t="shared" si="1"/>
        <v>9390.0015999999996</v>
      </c>
    </row>
    <row r="21" spans="1:19" ht="72" x14ac:dyDescent="0.15">
      <c r="A21" s="34">
        <v>18</v>
      </c>
      <c r="B21" s="35" t="s">
        <v>191</v>
      </c>
      <c r="C21" s="35" t="s">
        <v>192</v>
      </c>
      <c r="D21" s="35" t="s">
        <v>193</v>
      </c>
      <c r="E21" s="35" t="s">
        <v>194</v>
      </c>
      <c r="F21" s="36">
        <v>1</v>
      </c>
      <c r="G21" s="35" t="s">
        <v>195</v>
      </c>
      <c r="H21" s="35" t="s">
        <v>196</v>
      </c>
      <c r="I21" s="35" t="s">
        <v>197</v>
      </c>
      <c r="J21" s="35" t="s">
        <v>161</v>
      </c>
      <c r="K21" s="35" t="s">
        <v>198</v>
      </c>
      <c r="L21" s="35" t="s">
        <v>199</v>
      </c>
      <c r="M21" s="35" t="s">
        <v>200</v>
      </c>
      <c r="N21" s="35" t="s">
        <v>201</v>
      </c>
      <c r="O21" s="38">
        <v>1290</v>
      </c>
      <c r="P21" s="38"/>
      <c r="Q21" s="38">
        <v>1290</v>
      </c>
      <c r="R21" s="38">
        <f t="shared" si="0"/>
        <v>1290</v>
      </c>
      <c r="S21" s="35">
        <f t="shared" si="1"/>
        <v>1290</v>
      </c>
    </row>
    <row r="22" spans="1:19" ht="72" x14ac:dyDescent="0.15">
      <c r="A22" s="34">
        <v>19</v>
      </c>
      <c r="B22" s="35" t="s">
        <v>202</v>
      </c>
      <c r="C22" s="35" t="s">
        <v>203</v>
      </c>
      <c r="D22" s="35" t="s">
        <v>204</v>
      </c>
      <c r="E22" s="35" t="s">
        <v>205</v>
      </c>
      <c r="F22" s="36">
        <v>14</v>
      </c>
      <c r="G22" s="35" t="s">
        <v>206</v>
      </c>
      <c r="H22" s="35" t="s">
        <v>207</v>
      </c>
      <c r="I22" s="35" t="s">
        <v>208</v>
      </c>
      <c r="J22" s="35" t="s">
        <v>161</v>
      </c>
      <c r="K22" s="35" t="s">
        <v>209</v>
      </c>
      <c r="L22" s="35" t="s">
        <v>210</v>
      </c>
      <c r="M22" s="35" t="s">
        <v>211</v>
      </c>
      <c r="N22" s="35" t="s">
        <v>212</v>
      </c>
      <c r="O22" s="38">
        <v>18</v>
      </c>
      <c r="P22" s="38"/>
      <c r="Q22" s="38">
        <v>18</v>
      </c>
      <c r="R22" s="38">
        <f t="shared" si="0"/>
        <v>18</v>
      </c>
      <c r="S22" s="35">
        <f t="shared" si="1"/>
        <v>252</v>
      </c>
    </row>
    <row r="23" spans="1:19" ht="72" x14ac:dyDescent="0.15">
      <c r="A23" s="34">
        <v>20</v>
      </c>
      <c r="B23" s="35" t="s">
        <v>213</v>
      </c>
      <c r="C23" s="35" t="s">
        <v>203</v>
      </c>
      <c r="D23" s="35" t="s">
        <v>214</v>
      </c>
      <c r="E23" s="35" t="s">
        <v>215</v>
      </c>
      <c r="F23" s="36">
        <v>14</v>
      </c>
      <c r="G23" s="35" t="s">
        <v>206</v>
      </c>
      <c r="H23" s="35" t="s">
        <v>207</v>
      </c>
      <c r="I23" s="35" t="s">
        <v>216</v>
      </c>
      <c r="J23" s="35" t="s">
        <v>161</v>
      </c>
      <c r="K23" s="35" t="s">
        <v>217</v>
      </c>
      <c r="L23" s="35" t="s">
        <v>218</v>
      </c>
      <c r="M23" s="35" t="s">
        <v>219</v>
      </c>
      <c r="N23" s="35" t="s">
        <v>220</v>
      </c>
      <c r="O23" s="38">
        <v>30.6</v>
      </c>
      <c r="P23" s="38"/>
      <c r="Q23" s="38">
        <v>30.6</v>
      </c>
      <c r="R23" s="38">
        <f t="shared" si="0"/>
        <v>30.6</v>
      </c>
      <c r="S23" s="35">
        <f t="shared" si="1"/>
        <v>428.40000000000003</v>
      </c>
    </row>
    <row r="24" spans="1:19" ht="84" x14ac:dyDescent="0.15">
      <c r="A24" s="34">
        <v>21</v>
      </c>
      <c r="B24" s="35" t="s">
        <v>221</v>
      </c>
      <c r="C24" s="35" t="s">
        <v>203</v>
      </c>
      <c r="D24" s="35" t="s">
        <v>214</v>
      </c>
      <c r="E24" s="35" t="s">
        <v>222</v>
      </c>
      <c r="F24" s="36">
        <v>7</v>
      </c>
      <c r="G24" s="35" t="s">
        <v>206</v>
      </c>
      <c r="H24" s="35" t="s">
        <v>207</v>
      </c>
      <c r="I24" s="35" t="s">
        <v>216</v>
      </c>
      <c r="J24" s="35" t="s">
        <v>161</v>
      </c>
      <c r="K24" s="35" t="s">
        <v>223</v>
      </c>
      <c r="L24" s="35" t="s">
        <v>224</v>
      </c>
      <c r="M24" s="35" t="s">
        <v>225</v>
      </c>
      <c r="N24" s="35" t="s">
        <v>226</v>
      </c>
      <c r="O24" s="38">
        <v>30.6</v>
      </c>
      <c r="P24" s="38"/>
      <c r="Q24" s="38">
        <v>30.6</v>
      </c>
      <c r="R24" s="38">
        <f t="shared" si="0"/>
        <v>30.6</v>
      </c>
      <c r="S24" s="35">
        <f t="shared" si="1"/>
        <v>214.20000000000002</v>
      </c>
    </row>
    <row r="25" spans="1:19" ht="72" x14ac:dyDescent="0.15">
      <c r="A25" s="34">
        <v>22</v>
      </c>
      <c r="B25" s="35" t="s">
        <v>227</v>
      </c>
      <c r="C25" s="35" t="s">
        <v>228</v>
      </c>
      <c r="D25" s="35" t="s">
        <v>229</v>
      </c>
      <c r="E25" s="35" t="s">
        <v>230</v>
      </c>
      <c r="F25" s="36">
        <v>1</v>
      </c>
      <c r="G25" s="35" t="s">
        <v>231</v>
      </c>
      <c r="H25" s="35" t="s">
        <v>231</v>
      </c>
      <c r="I25" s="35" t="s">
        <v>232</v>
      </c>
      <c r="J25" s="35" t="s">
        <v>233</v>
      </c>
      <c r="K25" s="35" t="s">
        <v>234</v>
      </c>
      <c r="L25" s="35" t="s">
        <v>235</v>
      </c>
      <c r="M25" s="35" t="s">
        <v>236</v>
      </c>
      <c r="N25" s="35" t="s">
        <v>237</v>
      </c>
      <c r="O25" s="38">
        <v>15.9</v>
      </c>
      <c r="P25" s="38"/>
      <c r="Q25" s="38">
        <v>15.9</v>
      </c>
      <c r="R25" s="38">
        <f t="shared" si="0"/>
        <v>15.9</v>
      </c>
      <c r="S25" s="35">
        <f t="shared" si="1"/>
        <v>15.9</v>
      </c>
    </row>
    <row r="26" spans="1:19" ht="72" x14ac:dyDescent="0.15">
      <c r="A26" s="34">
        <v>23</v>
      </c>
      <c r="B26" s="35" t="s">
        <v>238</v>
      </c>
      <c r="C26" s="35" t="s">
        <v>239</v>
      </c>
      <c r="D26" s="35" t="s">
        <v>240</v>
      </c>
      <c r="E26" s="35" t="s">
        <v>241</v>
      </c>
      <c r="F26" s="36">
        <v>1</v>
      </c>
      <c r="G26" s="35" t="s">
        <v>242</v>
      </c>
      <c r="H26" s="35" t="s">
        <v>242</v>
      </c>
      <c r="I26" s="35" t="s">
        <v>243</v>
      </c>
      <c r="J26" s="35" t="s">
        <v>233</v>
      </c>
      <c r="K26" s="35" t="s">
        <v>244</v>
      </c>
      <c r="L26" s="35" t="s">
        <v>245</v>
      </c>
      <c r="M26" s="35" t="s">
        <v>246</v>
      </c>
      <c r="N26" s="35" t="s">
        <v>247</v>
      </c>
      <c r="O26" s="38">
        <v>226</v>
      </c>
      <c r="P26" s="38"/>
      <c r="Q26" s="38">
        <v>84.8</v>
      </c>
      <c r="R26" s="38">
        <f t="shared" si="0"/>
        <v>84.8</v>
      </c>
      <c r="S26" s="35">
        <f t="shared" si="1"/>
        <v>84.8</v>
      </c>
    </row>
    <row r="27" spans="1:19" ht="72" x14ac:dyDescent="0.15">
      <c r="A27" s="34">
        <v>24</v>
      </c>
      <c r="B27" s="35" t="s">
        <v>248</v>
      </c>
      <c r="C27" s="35" t="s">
        <v>249</v>
      </c>
      <c r="D27" s="35" t="s">
        <v>250</v>
      </c>
      <c r="E27" s="35" t="s">
        <v>251</v>
      </c>
      <c r="F27" s="36">
        <v>5</v>
      </c>
      <c r="G27" s="35" t="s">
        <v>252</v>
      </c>
      <c r="H27" s="35" t="s">
        <v>252</v>
      </c>
      <c r="I27" s="35" t="s">
        <v>253</v>
      </c>
      <c r="J27" s="35" t="s">
        <v>233</v>
      </c>
      <c r="K27" s="35" t="s">
        <v>254</v>
      </c>
      <c r="L27" s="35" t="s">
        <v>255</v>
      </c>
      <c r="M27" s="35" t="s">
        <v>256</v>
      </c>
      <c r="N27" s="35" t="s">
        <v>257</v>
      </c>
      <c r="O27" s="38">
        <v>3.8159999999999998</v>
      </c>
      <c r="P27" s="38">
        <v>6.4659000000000004</v>
      </c>
      <c r="Q27" s="38">
        <v>1.1399999999999999</v>
      </c>
      <c r="R27" s="38">
        <f t="shared" si="0"/>
        <v>1.1399999999999999</v>
      </c>
      <c r="S27" s="35">
        <f t="shared" si="1"/>
        <v>5.6999999999999993</v>
      </c>
    </row>
    <row r="28" spans="1:19" ht="84" x14ac:dyDescent="0.15">
      <c r="A28" s="34">
        <v>25</v>
      </c>
      <c r="B28" s="35" t="s">
        <v>258</v>
      </c>
      <c r="C28" s="35" t="s">
        <v>259</v>
      </c>
      <c r="D28" s="35" t="s">
        <v>260</v>
      </c>
      <c r="E28" s="35" t="s">
        <v>261</v>
      </c>
      <c r="F28" s="36">
        <v>1</v>
      </c>
      <c r="G28" s="35" t="s">
        <v>262</v>
      </c>
      <c r="H28" s="35" t="s">
        <v>263</v>
      </c>
      <c r="I28" s="35" t="s">
        <v>264</v>
      </c>
      <c r="J28" s="35" t="s">
        <v>233</v>
      </c>
      <c r="K28" s="35" t="s">
        <v>265</v>
      </c>
      <c r="L28" s="35" t="s">
        <v>266</v>
      </c>
      <c r="M28" s="35" t="s">
        <v>267</v>
      </c>
      <c r="N28" s="35" t="s">
        <v>268</v>
      </c>
      <c r="O28" s="38">
        <v>86.39</v>
      </c>
      <c r="P28" s="38"/>
      <c r="Q28" s="38">
        <v>86.39</v>
      </c>
      <c r="R28" s="38">
        <f t="shared" si="0"/>
        <v>86.39</v>
      </c>
      <c r="S28" s="35">
        <f t="shared" si="1"/>
        <v>86.39</v>
      </c>
    </row>
    <row r="29" spans="1:19" ht="75.75" x14ac:dyDescent="0.15">
      <c r="A29" s="34">
        <v>26</v>
      </c>
      <c r="B29" s="35" t="s">
        <v>269</v>
      </c>
      <c r="C29" s="35" t="s">
        <v>270</v>
      </c>
      <c r="D29" s="35" t="s">
        <v>271</v>
      </c>
      <c r="E29" s="35" t="s">
        <v>272</v>
      </c>
      <c r="F29" s="36">
        <v>1</v>
      </c>
      <c r="G29" s="35" t="s">
        <v>273</v>
      </c>
      <c r="H29" s="35" t="s">
        <v>274</v>
      </c>
      <c r="I29" s="35" t="s">
        <v>275</v>
      </c>
      <c r="J29" s="35" t="s">
        <v>233</v>
      </c>
      <c r="K29" s="35" t="s">
        <v>276</v>
      </c>
      <c r="L29" s="35" t="s">
        <v>277</v>
      </c>
      <c r="M29" s="35" t="s">
        <v>278</v>
      </c>
      <c r="N29" s="35" t="s">
        <v>279</v>
      </c>
      <c r="O29" s="38">
        <v>297</v>
      </c>
      <c r="P29" s="38">
        <v>297</v>
      </c>
      <c r="Q29" s="38">
        <v>297</v>
      </c>
      <c r="R29" s="38">
        <f t="shared" si="0"/>
        <v>297</v>
      </c>
      <c r="S29" s="35">
        <f t="shared" si="1"/>
        <v>297</v>
      </c>
    </row>
    <row r="30" spans="1:19" ht="72" x14ac:dyDescent="0.15">
      <c r="A30" s="34">
        <v>27</v>
      </c>
      <c r="B30" s="35" t="s">
        <v>280</v>
      </c>
      <c r="C30" s="35" t="s">
        <v>281</v>
      </c>
      <c r="D30" s="35" t="s">
        <v>282</v>
      </c>
      <c r="E30" s="35" t="s">
        <v>283</v>
      </c>
      <c r="F30" s="36">
        <v>30</v>
      </c>
      <c r="G30" s="35" t="s">
        <v>284</v>
      </c>
      <c r="H30" s="35" t="s">
        <v>284</v>
      </c>
      <c r="I30" s="35" t="s">
        <v>285</v>
      </c>
      <c r="J30" s="35" t="s">
        <v>233</v>
      </c>
      <c r="K30" s="35" t="s">
        <v>286</v>
      </c>
      <c r="L30" s="35" t="s">
        <v>287</v>
      </c>
      <c r="M30" s="35" t="s">
        <v>288</v>
      </c>
      <c r="N30" s="35" t="s">
        <v>289</v>
      </c>
      <c r="O30" s="38">
        <v>0.72</v>
      </c>
      <c r="P30" s="38"/>
      <c r="Q30" s="38">
        <v>0.483333333333333</v>
      </c>
      <c r="R30" s="38">
        <f t="shared" si="0"/>
        <v>0.483333333333333</v>
      </c>
      <c r="S30" s="35">
        <f t="shared" si="1"/>
        <v>14.499999999999989</v>
      </c>
    </row>
    <row r="31" spans="1:19" ht="72" x14ac:dyDescent="0.15">
      <c r="A31" s="34">
        <v>28</v>
      </c>
      <c r="B31" s="35" t="s">
        <v>290</v>
      </c>
      <c r="C31" s="35" t="s">
        <v>291</v>
      </c>
      <c r="D31" s="35" t="s">
        <v>292</v>
      </c>
      <c r="E31" s="35" t="s">
        <v>293</v>
      </c>
      <c r="F31" s="36">
        <v>1</v>
      </c>
      <c r="G31" s="35" t="s">
        <v>294</v>
      </c>
      <c r="H31" s="35" t="s">
        <v>294</v>
      </c>
      <c r="I31" s="35" t="s">
        <v>295</v>
      </c>
      <c r="J31" s="35" t="s">
        <v>233</v>
      </c>
      <c r="K31" s="35" t="s">
        <v>296</v>
      </c>
      <c r="L31" s="35" t="s">
        <v>297</v>
      </c>
      <c r="M31" s="35" t="s">
        <v>298</v>
      </c>
      <c r="N31" s="35" t="s">
        <v>299</v>
      </c>
      <c r="O31" s="38">
        <v>10.98</v>
      </c>
      <c r="P31" s="38">
        <v>12.1882</v>
      </c>
      <c r="Q31" s="38">
        <v>12</v>
      </c>
      <c r="R31" s="38">
        <f t="shared" si="0"/>
        <v>10.98</v>
      </c>
      <c r="S31" s="35">
        <f t="shared" si="1"/>
        <v>10.98</v>
      </c>
    </row>
    <row r="32" spans="1:19" ht="84" x14ac:dyDescent="0.15">
      <c r="A32" s="34">
        <v>29</v>
      </c>
      <c r="B32" s="35" t="s">
        <v>300</v>
      </c>
      <c r="C32" s="35" t="s">
        <v>301</v>
      </c>
      <c r="D32" s="35" t="s">
        <v>302</v>
      </c>
      <c r="E32" s="35" t="s">
        <v>303</v>
      </c>
      <c r="F32" s="36">
        <v>1</v>
      </c>
      <c r="G32" s="35" t="s">
        <v>304</v>
      </c>
      <c r="H32" s="35" t="s">
        <v>305</v>
      </c>
      <c r="I32" s="35" t="s">
        <v>306</v>
      </c>
      <c r="J32" s="35" t="s">
        <v>233</v>
      </c>
      <c r="K32" s="35" t="s">
        <v>307</v>
      </c>
      <c r="L32" s="35" t="s">
        <v>308</v>
      </c>
      <c r="M32" s="35" t="s">
        <v>309</v>
      </c>
      <c r="N32" s="35" t="s">
        <v>310</v>
      </c>
      <c r="O32" s="38">
        <v>12.03</v>
      </c>
      <c r="P32" s="38"/>
      <c r="Q32" s="38">
        <v>12.03</v>
      </c>
      <c r="R32" s="38">
        <f t="shared" si="0"/>
        <v>12.03</v>
      </c>
      <c r="S32" s="35">
        <f t="shared" si="1"/>
        <v>12.03</v>
      </c>
    </row>
    <row r="33" spans="1:19" ht="72" x14ac:dyDescent="0.15">
      <c r="A33" s="34">
        <v>30</v>
      </c>
      <c r="B33" s="35" t="s">
        <v>311</v>
      </c>
      <c r="C33" s="35" t="s">
        <v>301</v>
      </c>
      <c r="D33" s="35" t="s">
        <v>312</v>
      </c>
      <c r="E33" s="35" t="s">
        <v>313</v>
      </c>
      <c r="F33" s="36">
        <v>1</v>
      </c>
      <c r="G33" s="35" t="s">
        <v>304</v>
      </c>
      <c r="H33" s="35" t="s">
        <v>305</v>
      </c>
      <c r="I33" s="35" t="s">
        <v>314</v>
      </c>
      <c r="J33" s="35" t="s">
        <v>233</v>
      </c>
      <c r="K33" s="35" t="s">
        <v>315</v>
      </c>
      <c r="L33" s="35" t="s">
        <v>316</v>
      </c>
      <c r="M33" s="35" t="s">
        <v>317</v>
      </c>
      <c r="N33" s="35" t="s">
        <v>318</v>
      </c>
      <c r="O33" s="38">
        <v>20.45</v>
      </c>
      <c r="P33" s="38"/>
      <c r="Q33" s="38">
        <v>20.45</v>
      </c>
      <c r="R33" s="38">
        <f t="shared" si="0"/>
        <v>20.45</v>
      </c>
      <c r="S33" s="35">
        <f t="shared" si="1"/>
        <v>20.45</v>
      </c>
    </row>
    <row r="34" spans="1:19" ht="84" x14ac:dyDescent="0.15">
      <c r="A34" s="34">
        <v>31</v>
      </c>
      <c r="B34" s="35" t="s">
        <v>319</v>
      </c>
      <c r="C34" s="35" t="s">
        <v>320</v>
      </c>
      <c r="D34" s="35" t="s">
        <v>321</v>
      </c>
      <c r="E34" s="35" t="s">
        <v>322</v>
      </c>
      <c r="F34" s="36">
        <v>8</v>
      </c>
      <c r="G34" s="35" t="s">
        <v>323</v>
      </c>
      <c r="H34" s="35" t="s">
        <v>323</v>
      </c>
      <c r="I34" s="35" t="s">
        <v>324</v>
      </c>
      <c r="J34" s="35" t="s">
        <v>233</v>
      </c>
      <c r="K34" s="35" t="s">
        <v>325</v>
      </c>
      <c r="L34" s="35" t="s">
        <v>326</v>
      </c>
      <c r="M34" s="35" t="s">
        <v>327</v>
      </c>
      <c r="N34" s="35" t="s">
        <v>328</v>
      </c>
      <c r="O34" s="38">
        <v>3.0337999999999998</v>
      </c>
      <c r="P34" s="38"/>
      <c r="Q34" s="38">
        <v>2.5516666666666699</v>
      </c>
      <c r="R34" s="38">
        <f t="shared" si="0"/>
        <v>2.5516666666666699</v>
      </c>
      <c r="S34" s="35">
        <f t="shared" si="1"/>
        <v>20.413333333333359</v>
      </c>
    </row>
    <row r="35" spans="1:19" ht="72" x14ac:dyDescent="0.15">
      <c r="A35" s="34">
        <v>32</v>
      </c>
      <c r="B35" s="35" t="s">
        <v>329</v>
      </c>
      <c r="C35" s="35" t="s">
        <v>320</v>
      </c>
      <c r="D35" s="35" t="s">
        <v>321</v>
      </c>
      <c r="E35" s="35" t="s">
        <v>330</v>
      </c>
      <c r="F35" s="36">
        <v>15</v>
      </c>
      <c r="G35" s="35" t="s">
        <v>323</v>
      </c>
      <c r="H35" s="35" t="s">
        <v>323</v>
      </c>
      <c r="I35" s="35" t="s">
        <v>324</v>
      </c>
      <c r="J35" s="35" t="s">
        <v>233</v>
      </c>
      <c r="K35" s="35" t="s">
        <v>331</v>
      </c>
      <c r="L35" s="35" t="s">
        <v>332</v>
      </c>
      <c r="M35" s="35" t="s">
        <v>333</v>
      </c>
      <c r="N35" s="35" t="s">
        <v>334</v>
      </c>
      <c r="O35" s="38">
        <v>3.0333000000000001</v>
      </c>
      <c r="P35" s="38"/>
      <c r="Q35" s="38">
        <v>2.5516666666666699</v>
      </c>
      <c r="R35" s="38">
        <f t="shared" si="0"/>
        <v>2.5516666666666699</v>
      </c>
      <c r="S35" s="35">
        <f t="shared" si="1"/>
        <v>38.275000000000048</v>
      </c>
    </row>
    <row r="36" spans="1:19" ht="72" x14ac:dyDescent="0.15">
      <c r="A36" s="34">
        <v>33</v>
      </c>
      <c r="B36" s="35" t="s">
        <v>335</v>
      </c>
      <c r="C36" s="35" t="s">
        <v>336</v>
      </c>
      <c r="D36" s="35" t="s">
        <v>337</v>
      </c>
      <c r="E36" s="35" t="s">
        <v>338</v>
      </c>
      <c r="F36" s="36">
        <v>1</v>
      </c>
      <c r="G36" s="35" t="s">
        <v>242</v>
      </c>
      <c r="H36" s="35" t="s">
        <v>242</v>
      </c>
      <c r="I36" s="35" t="s">
        <v>339</v>
      </c>
      <c r="J36" s="35" t="s">
        <v>233</v>
      </c>
      <c r="K36" s="35" t="s">
        <v>340</v>
      </c>
      <c r="L36" s="35" t="s">
        <v>341</v>
      </c>
      <c r="M36" s="35" t="s">
        <v>342</v>
      </c>
      <c r="N36" s="35" t="s">
        <v>343</v>
      </c>
      <c r="O36" s="38">
        <v>26.1221</v>
      </c>
      <c r="P36" s="38">
        <v>26.1221</v>
      </c>
      <c r="Q36" s="38">
        <v>28.95</v>
      </c>
      <c r="R36" s="38">
        <f t="shared" si="0"/>
        <v>26.1221</v>
      </c>
      <c r="S36" s="35">
        <f t="shared" si="1"/>
        <v>26.1221</v>
      </c>
    </row>
    <row r="37" spans="1:19" ht="72" x14ac:dyDescent="0.15">
      <c r="A37" s="34">
        <v>34</v>
      </c>
      <c r="B37" s="35" t="s">
        <v>344</v>
      </c>
      <c r="C37" s="35" t="s">
        <v>345</v>
      </c>
      <c r="D37" s="35" t="s">
        <v>346</v>
      </c>
      <c r="E37" s="35" t="s">
        <v>347</v>
      </c>
      <c r="F37" s="36">
        <v>1</v>
      </c>
      <c r="G37" s="35" t="s">
        <v>348</v>
      </c>
      <c r="H37" s="35" t="s">
        <v>349</v>
      </c>
      <c r="I37" s="35" t="s">
        <v>350</v>
      </c>
      <c r="J37" s="35" t="s">
        <v>233</v>
      </c>
      <c r="K37" s="35" t="s">
        <v>351</v>
      </c>
      <c r="L37" s="35" t="s">
        <v>352</v>
      </c>
      <c r="M37" s="35" t="s">
        <v>353</v>
      </c>
      <c r="N37" s="35" t="s">
        <v>354</v>
      </c>
      <c r="O37" s="38">
        <v>7.4</v>
      </c>
      <c r="P37" s="38">
        <v>7.4</v>
      </c>
      <c r="Q37" s="38">
        <v>7.4</v>
      </c>
      <c r="R37" s="38">
        <f t="shared" ref="R37:R68" si="2">MIN(Q37,O37,P37)</f>
        <v>7.4</v>
      </c>
      <c r="S37" s="35">
        <f t="shared" ref="S37:S68" si="3">R37*F37</f>
        <v>7.4</v>
      </c>
    </row>
    <row r="38" spans="1:19" ht="75" x14ac:dyDescent="0.15">
      <c r="A38" s="34">
        <v>35</v>
      </c>
      <c r="B38" s="35" t="s">
        <v>355</v>
      </c>
      <c r="C38" s="35" t="s">
        <v>356</v>
      </c>
      <c r="D38" s="35" t="s">
        <v>357</v>
      </c>
      <c r="E38" s="35" t="s">
        <v>358</v>
      </c>
      <c r="F38" s="36">
        <v>1</v>
      </c>
      <c r="G38" s="35" t="s">
        <v>359</v>
      </c>
      <c r="H38" s="35" t="s">
        <v>359</v>
      </c>
      <c r="I38" s="35" t="s">
        <v>360</v>
      </c>
      <c r="J38" s="35" t="s">
        <v>233</v>
      </c>
      <c r="K38" s="35" t="s">
        <v>361</v>
      </c>
      <c r="L38" s="35" t="s">
        <v>362</v>
      </c>
      <c r="M38" s="35" t="s">
        <v>363</v>
      </c>
      <c r="N38" s="35" t="s">
        <v>364</v>
      </c>
      <c r="O38" s="38">
        <v>18.61</v>
      </c>
      <c r="P38" s="38"/>
      <c r="Q38" s="38">
        <v>12.37</v>
      </c>
      <c r="R38" s="38">
        <f t="shared" si="2"/>
        <v>12.37</v>
      </c>
      <c r="S38" s="35">
        <f t="shared" si="3"/>
        <v>12.37</v>
      </c>
    </row>
    <row r="39" spans="1:19" ht="72" x14ac:dyDescent="0.15">
      <c r="A39" s="34">
        <v>36</v>
      </c>
      <c r="B39" s="35" t="s">
        <v>365</v>
      </c>
      <c r="C39" s="35" t="s">
        <v>366</v>
      </c>
      <c r="D39" s="35" t="s">
        <v>367</v>
      </c>
      <c r="E39" s="35" t="s">
        <v>368</v>
      </c>
      <c r="F39" s="36">
        <v>1</v>
      </c>
      <c r="G39" s="35" t="s">
        <v>369</v>
      </c>
      <c r="H39" s="35" t="s">
        <v>370</v>
      </c>
      <c r="I39" s="35" t="s">
        <v>371</v>
      </c>
      <c r="J39" s="35" t="s">
        <v>233</v>
      </c>
      <c r="K39" s="35" t="s">
        <v>372</v>
      </c>
      <c r="L39" s="35" t="s">
        <v>373</v>
      </c>
      <c r="M39" s="35" t="s">
        <v>374</v>
      </c>
      <c r="N39" s="35" t="s">
        <v>375</v>
      </c>
      <c r="O39" s="38">
        <v>54.85</v>
      </c>
      <c r="P39" s="38">
        <v>59.8</v>
      </c>
      <c r="Q39" s="38">
        <v>59.8</v>
      </c>
      <c r="R39" s="38">
        <f t="shared" si="2"/>
        <v>54.85</v>
      </c>
      <c r="S39" s="35">
        <f t="shared" si="3"/>
        <v>54.85</v>
      </c>
    </row>
    <row r="40" spans="1:19" ht="72" x14ac:dyDescent="0.15">
      <c r="A40" s="34">
        <v>37</v>
      </c>
      <c r="B40" s="35" t="s">
        <v>376</v>
      </c>
      <c r="C40" s="35" t="s">
        <v>377</v>
      </c>
      <c r="D40" s="35" t="s">
        <v>378</v>
      </c>
      <c r="E40" s="35" t="s">
        <v>379</v>
      </c>
      <c r="F40" s="36">
        <v>1</v>
      </c>
      <c r="G40" s="35" t="s">
        <v>380</v>
      </c>
      <c r="H40" s="35" t="s">
        <v>381</v>
      </c>
      <c r="I40" s="35" t="s">
        <v>382</v>
      </c>
      <c r="J40" s="35" t="s">
        <v>233</v>
      </c>
      <c r="K40" s="35" t="s">
        <v>383</v>
      </c>
      <c r="L40" s="35" t="s">
        <v>384</v>
      </c>
      <c r="M40" s="35" t="s">
        <v>385</v>
      </c>
      <c r="N40" s="35" t="s">
        <v>386</v>
      </c>
      <c r="O40" s="38">
        <v>152.63</v>
      </c>
      <c r="P40" s="38">
        <v>152.63</v>
      </c>
      <c r="Q40" s="38">
        <v>152.63</v>
      </c>
      <c r="R40" s="38">
        <f t="shared" si="2"/>
        <v>152.63</v>
      </c>
      <c r="S40" s="35">
        <f t="shared" si="3"/>
        <v>152.63</v>
      </c>
    </row>
    <row r="41" spans="1:19" ht="72" x14ac:dyDescent="0.15">
      <c r="A41" s="34">
        <v>38</v>
      </c>
      <c r="B41" s="35" t="s">
        <v>387</v>
      </c>
      <c r="C41" s="35" t="s">
        <v>388</v>
      </c>
      <c r="D41" s="35" t="s">
        <v>389</v>
      </c>
      <c r="E41" s="35" t="s">
        <v>390</v>
      </c>
      <c r="F41" s="36">
        <v>40</v>
      </c>
      <c r="G41" s="35" t="s">
        <v>391</v>
      </c>
      <c r="H41" s="35" t="s">
        <v>391</v>
      </c>
      <c r="I41" s="35" t="s">
        <v>392</v>
      </c>
      <c r="J41" s="35" t="s">
        <v>233</v>
      </c>
      <c r="K41" s="35" t="s">
        <v>393</v>
      </c>
      <c r="L41" s="35" t="s">
        <v>394</v>
      </c>
      <c r="M41" s="35" t="s">
        <v>395</v>
      </c>
      <c r="N41" s="35" t="s">
        <v>396</v>
      </c>
      <c r="O41" s="38">
        <v>1.1245000000000001</v>
      </c>
      <c r="P41" s="38">
        <v>1.1455</v>
      </c>
      <c r="Q41" s="38">
        <v>1.1455</v>
      </c>
      <c r="R41" s="38">
        <f t="shared" si="2"/>
        <v>1.1245000000000001</v>
      </c>
      <c r="S41" s="35">
        <f t="shared" si="3"/>
        <v>44.980000000000004</v>
      </c>
    </row>
    <row r="42" spans="1:19" ht="72" x14ac:dyDescent="0.15">
      <c r="A42" s="34">
        <v>39</v>
      </c>
      <c r="B42" s="35" t="s">
        <v>397</v>
      </c>
      <c r="C42" s="35" t="s">
        <v>398</v>
      </c>
      <c r="D42" s="35" t="s">
        <v>399</v>
      </c>
      <c r="E42" s="35" t="s">
        <v>400</v>
      </c>
      <c r="F42" s="36">
        <v>1</v>
      </c>
      <c r="G42" s="35" t="s">
        <v>401</v>
      </c>
      <c r="H42" s="35" t="s">
        <v>401</v>
      </c>
      <c r="I42" s="35" t="s">
        <v>402</v>
      </c>
      <c r="J42" s="35" t="s">
        <v>233</v>
      </c>
      <c r="K42" s="35" t="s">
        <v>403</v>
      </c>
      <c r="L42" s="35" t="s">
        <v>404</v>
      </c>
      <c r="M42" s="35" t="s">
        <v>405</v>
      </c>
      <c r="N42" s="35" t="s">
        <v>406</v>
      </c>
      <c r="O42" s="38">
        <v>5896</v>
      </c>
      <c r="P42" s="38">
        <v>5896</v>
      </c>
      <c r="Q42" s="38">
        <v>5896</v>
      </c>
      <c r="R42" s="38">
        <f t="shared" si="2"/>
        <v>5896</v>
      </c>
      <c r="S42" s="35">
        <f t="shared" si="3"/>
        <v>5896</v>
      </c>
    </row>
    <row r="43" spans="1:19" ht="72" x14ac:dyDescent="0.15">
      <c r="A43" s="34">
        <v>40</v>
      </c>
      <c r="B43" s="35" t="s">
        <v>407</v>
      </c>
      <c r="C43" s="35" t="s">
        <v>408</v>
      </c>
      <c r="D43" s="35" t="s">
        <v>292</v>
      </c>
      <c r="E43" s="35" t="s">
        <v>409</v>
      </c>
      <c r="F43" s="36">
        <v>10</v>
      </c>
      <c r="G43" s="35" t="s">
        <v>410</v>
      </c>
      <c r="H43" s="35" t="s">
        <v>410</v>
      </c>
      <c r="I43" s="35" t="s">
        <v>411</v>
      </c>
      <c r="J43" s="35" t="s">
        <v>233</v>
      </c>
      <c r="K43" s="35" t="s">
        <v>412</v>
      </c>
      <c r="L43" s="35" t="s">
        <v>413</v>
      </c>
      <c r="M43" s="35" t="s">
        <v>414</v>
      </c>
      <c r="N43" s="35" t="s">
        <v>415</v>
      </c>
      <c r="O43" s="38">
        <v>23.2</v>
      </c>
      <c r="P43" s="38">
        <v>23.22</v>
      </c>
      <c r="Q43" s="38">
        <v>23.22</v>
      </c>
      <c r="R43" s="38">
        <f t="shared" si="2"/>
        <v>23.2</v>
      </c>
      <c r="S43" s="35">
        <f t="shared" si="3"/>
        <v>232</v>
      </c>
    </row>
    <row r="44" spans="1:19" ht="84" x14ac:dyDescent="0.15">
      <c r="A44" s="34">
        <v>41</v>
      </c>
      <c r="B44" s="35" t="s">
        <v>416</v>
      </c>
      <c r="C44" s="35" t="s">
        <v>417</v>
      </c>
      <c r="D44" s="35" t="s">
        <v>418</v>
      </c>
      <c r="E44" s="35" t="s">
        <v>419</v>
      </c>
      <c r="F44" s="36">
        <v>1</v>
      </c>
      <c r="G44" s="35" t="s">
        <v>420</v>
      </c>
      <c r="H44" s="35" t="s">
        <v>421</v>
      </c>
      <c r="I44" s="35" t="s">
        <v>422</v>
      </c>
      <c r="J44" s="35" t="s">
        <v>233</v>
      </c>
      <c r="K44" s="35" t="s">
        <v>423</v>
      </c>
      <c r="L44" s="35" t="s">
        <v>424</v>
      </c>
      <c r="M44" s="35" t="s">
        <v>425</v>
      </c>
      <c r="N44" s="35" t="s">
        <v>426</v>
      </c>
      <c r="O44" s="38">
        <v>585</v>
      </c>
      <c r="P44" s="38"/>
      <c r="Q44" s="38">
        <v>585</v>
      </c>
      <c r="R44" s="38">
        <f t="shared" si="2"/>
        <v>585</v>
      </c>
      <c r="S44" s="35">
        <f t="shared" si="3"/>
        <v>585</v>
      </c>
    </row>
    <row r="45" spans="1:19" ht="72" x14ac:dyDescent="0.15">
      <c r="A45" s="34">
        <v>42</v>
      </c>
      <c r="B45" s="35" t="s">
        <v>427</v>
      </c>
      <c r="C45" s="35" t="s">
        <v>428</v>
      </c>
      <c r="D45" s="35" t="s">
        <v>429</v>
      </c>
      <c r="E45" s="35" t="s">
        <v>430</v>
      </c>
      <c r="F45" s="36">
        <v>1</v>
      </c>
      <c r="G45" s="35" t="s">
        <v>431</v>
      </c>
      <c r="H45" s="35" t="s">
        <v>431</v>
      </c>
      <c r="I45" s="35" t="s">
        <v>432</v>
      </c>
      <c r="J45" s="35" t="s">
        <v>233</v>
      </c>
      <c r="K45" s="35" t="s">
        <v>433</v>
      </c>
      <c r="L45" s="35" t="s">
        <v>434</v>
      </c>
      <c r="M45" s="35" t="s">
        <v>435</v>
      </c>
      <c r="N45" s="35" t="s">
        <v>436</v>
      </c>
      <c r="O45" s="38">
        <v>30.8</v>
      </c>
      <c r="P45" s="38">
        <v>31</v>
      </c>
      <c r="Q45" s="38">
        <v>31</v>
      </c>
      <c r="R45" s="38">
        <f t="shared" si="2"/>
        <v>30.8</v>
      </c>
      <c r="S45" s="35">
        <f t="shared" si="3"/>
        <v>30.8</v>
      </c>
    </row>
    <row r="46" spans="1:19" ht="72" x14ac:dyDescent="0.15">
      <c r="A46" s="34">
        <v>43</v>
      </c>
      <c r="B46" s="35" t="s">
        <v>437</v>
      </c>
      <c r="C46" s="35" t="s">
        <v>438</v>
      </c>
      <c r="D46" s="35" t="s">
        <v>439</v>
      </c>
      <c r="E46" s="35" t="s">
        <v>440</v>
      </c>
      <c r="F46" s="36">
        <v>120</v>
      </c>
      <c r="G46" s="35" t="s">
        <v>441</v>
      </c>
      <c r="H46" s="35" t="s">
        <v>441</v>
      </c>
      <c r="I46" s="35" t="s">
        <v>442</v>
      </c>
      <c r="J46" s="35" t="s">
        <v>233</v>
      </c>
      <c r="K46" s="35" t="s">
        <v>443</v>
      </c>
      <c r="L46" s="35" t="s">
        <v>444</v>
      </c>
      <c r="M46" s="35" t="s">
        <v>445</v>
      </c>
      <c r="N46" s="35" t="s">
        <v>446</v>
      </c>
      <c r="O46" s="38">
        <v>6.5250000000000004</v>
      </c>
      <c r="P46" s="38">
        <v>12.252000000000001</v>
      </c>
      <c r="Q46" s="38">
        <v>6.5366666666666697</v>
      </c>
      <c r="R46" s="38">
        <f t="shared" si="2"/>
        <v>6.5250000000000004</v>
      </c>
      <c r="S46" s="35">
        <f t="shared" si="3"/>
        <v>783</v>
      </c>
    </row>
    <row r="47" spans="1:19" ht="84" x14ac:dyDescent="0.15">
      <c r="A47" s="34">
        <v>44</v>
      </c>
      <c r="B47" s="35" t="s">
        <v>447</v>
      </c>
      <c r="C47" s="35" t="s">
        <v>448</v>
      </c>
      <c r="D47" s="35" t="s">
        <v>449</v>
      </c>
      <c r="E47" s="35" t="s">
        <v>450</v>
      </c>
      <c r="F47" s="36">
        <v>1</v>
      </c>
      <c r="G47" s="35" t="s">
        <v>451</v>
      </c>
      <c r="H47" s="35" t="s">
        <v>451</v>
      </c>
      <c r="I47" s="35" t="s">
        <v>452</v>
      </c>
      <c r="J47" s="35" t="s">
        <v>233</v>
      </c>
      <c r="K47" s="35" t="s">
        <v>453</v>
      </c>
      <c r="L47" s="35" t="s">
        <v>454</v>
      </c>
      <c r="M47" s="35" t="s">
        <v>455</v>
      </c>
      <c r="N47" s="35" t="s">
        <v>456</v>
      </c>
      <c r="O47" s="38">
        <v>21</v>
      </c>
      <c r="P47" s="38">
        <v>21.5</v>
      </c>
      <c r="Q47" s="38">
        <v>21.5</v>
      </c>
      <c r="R47" s="38">
        <f t="shared" si="2"/>
        <v>21</v>
      </c>
      <c r="S47" s="35">
        <f t="shared" si="3"/>
        <v>21</v>
      </c>
    </row>
    <row r="48" spans="1:19" ht="72" x14ac:dyDescent="0.15">
      <c r="A48" s="34">
        <v>45</v>
      </c>
      <c r="B48" s="35" t="s">
        <v>457</v>
      </c>
      <c r="C48" s="35" t="s">
        <v>458</v>
      </c>
      <c r="D48" s="35" t="s">
        <v>459</v>
      </c>
      <c r="E48" s="35" t="s">
        <v>460</v>
      </c>
      <c r="F48" s="36">
        <v>30</v>
      </c>
      <c r="G48" s="35" t="s">
        <v>461</v>
      </c>
      <c r="H48" s="35" t="s">
        <v>461</v>
      </c>
      <c r="I48" s="35" t="s">
        <v>462</v>
      </c>
      <c r="J48" s="35" t="s">
        <v>233</v>
      </c>
      <c r="K48" s="35" t="s">
        <v>463</v>
      </c>
      <c r="L48" s="35" t="s">
        <v>464</v>
      </c>
      <c r="M48" s="35" t="s">
        <v>465</v>
      </c>
      <c r="N48" s="35" t="s">
        <v>466</v>
      </c>
      <c r="O48" s="38">
        <v>0.999</v>
      </c>
      <c r="P48" s="38">
        <v>3.34</v>
      </c>
      <c r="Q48" s="38">
        <v>3.34</v>
      </c>
      <c r="R48" s="38">
        <f t="shared" si="2"/>
        <v>0.999</v>
      </c>
      <c r="S48" s="35">
        <f t="shared" si="3"/>
        <v>29.97</v>
      </c>
    </row>
    <row r="49" spans="1:19" ht="72" x14ac:dyDescent="0.15">
      <c r="A49" s="34">
        <v>46</v>
      </c>
      <c r="B49" s="35" t="s">
        <v>467</v>
      </c>
      <c r="C49" s="35" t="s">
        <v>468</v>
      </c>
      <c r="D49" s="35" t="s">
        <v>469</v>
      </c>
      <c r="E49" s="35" t="s">
        <v>470</v>
      </c>
      <c r="F49" s="36">
        <v>1</v>
      </c>
      <c r="G49" s="35" t="s">
        <v>451</v>
      </c>
      <c r="H49" s="35" t="s">
        <v>451</v>
      </c>
      <c r="I49" s="35" t="s">
        <v>471</v>
      </c>
      <c r="J49" s="35" t="s">
        <v>233</v>
      </c>
      <c r="K49" s="35" t="s">
        <v>472</v>
      </c>
      <c r="L49" s="35" t="s">
        <v>473</v>
      </c>
      <c r="M49" s="35" t="s">
        <v>474</v>
      </c>
      <c r="N49" s="35" t="s">
        <v>475</v>
      </c>
      <c r="O49" s="38">
        <v>379</v>
      </c>
      <c r="P49" s="38">
        <v>382</v>
      </c>
      <c r="Q49" s="38">
        <v>382</v>
      </c>
      <c r="R49" s="38">
        <f t="shared" si="2"/>
        <v>379</v>
      </c>
      <c r="S49" s="35">
        <f t="shared" si="3"/>
        <v>379</v>
      </c>
    </row>
    <row r="50" spans="1:19" ht="72" x14ac:dyDescent="0.15">
      <c r="A50" s="34">
        <v>47</v>
      </c>
      <c r="B50" s="35" t="s">
        <v>476</v>
      </c>
      <c r="C50" s="35" t="s">
        <v>477</v>
      </c>
      <c r="D50" s="35" t="s">
        <v>478</v>
      </c>
      <c r="E50" s="35" t="s">
        <v>479</v>
      </c>
      <c r="F50" s="36">
        <v>1</v>
      </c>
      <c r="G50" s="35" t="s">
        <v>480</v>
      </c>
      <c r="H50" s="35" t="s">
        <v>480</v>
      </c>
      <c r="I50" s="35" t="s">
        <v>481</v>
      </c>
      <c r="J50" s="35" t="s">
        <v>233</v>
      </c>
      <c r="K50" s="35" t="s">
        <v>482</v>
      </c>
      <c r="L50" s="35" t="s">
        <v>483</v>
      </c>
      <c r="M50" s="35" t="s">
        <v>484</v>
      </c>
      <c r="N50" s="35" t="s">
        <v>485</v>
      </c>
      <c r="O50" s="38">
        <v>7.49</v>
      </c>
      <c r="P50" s="38"/>
      <c r="Q50" s="38">
        <v>7.49</v>
      </c>
      <c r="R50" s="38">
        <f t="shared" si="2"/>
        <v>7.49</v>
      </c>
      <c r="S50" s="35">
        <f t="shared" si="3"/>
        <v>7.49</v>
      </c>
    </row>
    <row r="51" spans="1:19" ht="74.25" x14ac:dyDescent="0.15">
      <c r="A51" s="34">
        <v>48</v>
      </c>
      <c r="B51" s="35" t="s">
        <v>486</v>
      </c>
      <c r="C51" s="35" t="s">
        <v>487</v>
      </c>
      <c r="D51" s="35" t="s">
        <v>488</v>
      </c>
      <c r="E51" s="35" t="s">
        <v>489</v>
      </c>
      <c r="F51" s="36">
        <v>1</v>
      </c>
      <c r="G51" s="35" t="s">
        <v>490</v>
      </c>
      <c r="H51" s="35" t="s">
        <v>491</v>
      </c>
      <c r="I51" s="35" t="s">
        <v>492</v>
      </c>
      <c r="J51" s="35" t="s">
        <v>233</v>
      </c>
      <c r="K51" s="35" t="s">
        <v>493</v>
      </c>
      <c r="L51" s="35" t="s">
        <v>494</v>
      </c>
      <c r="M51" s="35" t="s">
        <v>495</v>
      </c>
      <c r="N51" s="35" t="s">
        <v>496</v>
      </c>
      <c r="O51" s="38">
        <v>133.69999999999999</v>
      </c>
      <c r="P51" s="38">
        <v>133.69999999999999</v>
      </c>
      <c r="Q51" s="38">
        <v>133.69999999999999</v>
      </c>
      <c r="R51" s="38">
        <f t="shared" si="2"/>
        <v>133.69999999999999</v>
      </c>
      <c r="S51" s="35">
        <f t="shared" si="3"/>
        <v>133.69999999999999</v>
      </c>
    </row>
    <row r="52" spans="1:19" ht="84" x14ac:dyDescent="0.15">
      <c r="A52" s="34">
        <v>49</v>
      </c>
      <c r="B52" s="35" t="s">
        <v>497</v>
      </c>
      <c r="C52" s="35" t="s">
        <v>487</v>
      </c>
      <c r="D52" s="35" t="s">
        <v>498</v>
      </c>
      <c r="E52" s="35" t="s">
        <v>489</v>
      </c>
      <c r="F52" s="36">
        <v>1</v>
      </c>
      <c r="G52" s="35" t="s">
        <v>490</v>
      </c>
      <c r="H52" s="35" t="s">
        <v>491</v>
      </c>
      <c r="I52" s="35" t="s">
        <v>499</v>
      </c>
      <c r="J52" s="35" t="s">
        <v>233</v>
      </c>
      <c r="K52" s="35" t="s">
        <v>500</v>
      </c>
      <c r="L52" s="35" t="s">
        <v>501</v>
      </c>
      <c r="M52" s="35" t="s">
        <v>502</v>
      </c>
      <c r="N52" s="35" t="s">
        <v>503</v>
      </c>
      <c r="O52" s="38">
        <v>98.016199999999998</v>
      </c>
      <c r="P52" s="38">
        <v>98.016199999999998</v>
      </c>
      <c r="Q52" s="38">
        <v>98.058800000000005</v>
      </c>
      <c r="R52" s="38">
        <f t="shared" si="2"/>
        <v>98.016199999999998</v>
      </c>
      <c r="S52" s="35">
        <f t="shared" si="3"/>
        <v>98.016199999999998</v>
      </c>
    </row>
    <row r="53" spans="1:19" ht="72" x14ac:dyDescent="0.15">
      <c r="A53" s="34">
        <v>50</v>
      </c>
      <c r="B53" s="35" t="s">
        <v>504</v>
      </c>
      <c r="C53" s="35" t="s">
        <v>249</v>
      </c>
      <c r="D53" s="35" t="s">
        <v>250</v>
      </c>
      <c r="E53" s="35" t="s">
        <v>251</v>
      </c>
      <c r="F53" s="36">
        <v>5</v>
      </c>
      <c r="G53" s="35" t="s">
        <v>505</v>
      </c>
      <c r="H53" s="35" t="s">
        <v>505</v>
      </c>
      <c r="I53" s="35" t="s">
        <v>506</v>
      </c>
      <c r="J53" s="35" t="s">
        <v>233</v>
      </c>
      <c r="K53" s="35" t="s">
        <v>507</v>
      </c>
      <c r="L53" s="35" t="s">
        <v>508</v>
      </c>
      <c r="M53" s="35" t="s">
        <v>509</v>
      </c>
      <c r="N53" s="35" t="s">
        <v>510</v>
      </c>
      <c r="O53" s="38">
        <v>6.36</v>
      </c>
      <c r="P53" s="38">
        <v>6.4659000000000004</v>
      </c>
      <c r="Q53" s="38">
        <v>1.1399999999999999</v>
      </c>
      <c r="R53" s="38">
        <f t="shared" si="2"/>
        <v>1.1399999999999999</v>
      </c>
      <c r="S53" s="35">
        <f t="shared" si="3"/>
        <v>5.6999999999999993</v>
      </c>
    </row>
    <row r="54" spans="1:19" ht="97.5" x14ac:dyDescent="0.15">
      <c r="A54" s="34">
        <v>51</v>
      </c>
      <c r="B54" s="35" t="s">
        <v>511</v>
      </c>
      <c r="C54" s="35" t="s">
        <v>512</v>
      </c>
      <c r="D54" s="35" t="s">
        <v>513</v>
      </c>
      <c r="E54" s="35" t="s">
        <v>514</v>
      </c>
      <c r="F54" s="36">
        <v>1</v>
      </c>
      <c r="G54" s="35" t="s">
        <v>451</v>
      </c>
      <c r="H54" s="35" t="s">
        <v>451</v>
      </c>
      <c r="I54" s="35" t="s">
        <v>515</v>
      </c>
      <c r="J54" s="35" t="s">
        <v>233</v>
      </c>
      <c r="K54" s="35" t="s">
        <v>516</v>
      </c>
      <c r="L54" s="35" t="s">
        <v>517</v>
      </c>
      <c r="M54" s="35" t="s">
        <v>518</v>
      </c>
      <c r="N54" s="35" t="s">
        <v>519</v>
      </c>
      <c r="O54" s="38">
        <v>36.57</v>
      </c>
      <c r="P54" s="38"/>
      <c r="Q54" s="38">
        <v>36.57</v>
      </c>
      <c r="R54" s="38">
        <f t="shared" si="2"/>
        <v>36.57</v>
      </c>
      <c r="S54" s="35">
        <f t="shared" si="3"/>
        <v>36.57</v>
      </c>
    </row>
    <row r="55" spans="1:19" ht="72" x14ac:dyDescent="0.15">
      <c r="A55" s="34">
        <v>52</v>
      </c>
      <c r="B55" s="35" t="s">
        <v>520</v>
      </c>
      <c r="C55" s="35" t="s">
        <v>521</v>
      </c>
      <c r="D55" s="35" t="s">
        <v>522</v>
      </c>
      <c r="E55" s="35" t="s">
        <v>523</v>
      </c>
      <c r="F55" s="36">
        <v>28</v>
      </c>
      <c r="G55" s="35" t="s">
        <v>524</v>
      </c>
      <c r="H55" s="35" t="s">
        <v>524</v>
      </c>
      <c r="I55" s="35" t="s">
        <v>525</v>
      </c>
      <c r="J55" s="35" t="s">
        <v>233</v>
      </c>
      <c r="K55" s="35" t="s">
        <v>526</v>
      </c>
      <c r="L55" s="35" t="s">
        <v>527</v>
      </c>
      <c r="M55" s="35" t="s">
        <v>528</v>
      </c>
      <c r="N55" s="35" t="s">
        <v>529</v>
      </c>
      <c r="O55" s="38">
        <v>1.5989</v>
      </c>
      <c r="P55" s="38">
        <v>3.1528999999999998</v>
      </c>
      <c r="Q55" s="38">
        <v>2.4</v>
      </c>
      <c r="R55" s="38">
        <f t="shared" si="2"/>
        <v>1.5989</v>
      </c>
      <c r="S55" s="35">
        <f t="shared" si="3"/>
        <v>44.769199999999998</v>
      </c>
    </row>
    <row r="56" spans="1:19" ht="72" x14ac:dyDescent="0.15">
      <c r="A56" s="34">
        <v>53</v>
      </c>
      <c r="B56" s="35" t="s">
        <v>530</v>
      </c>
      <c r="C56" s="35" t="s">
        <v>531</v>
      </c>
      <c r="D56" s="35" t="s">
        <v>532</v>
      </c>
      <c r="E56" s="35" t="s">
        <v>533</v>
      </c>
      <c r="F56" s="36">
        <v>1</v>
      </c>
      <c r="G56" s="35" t="s">
        <v>534</v>
      </c>
      <c r="H56" s="35" t="s">
        <v>535</v>
      </c>
      <c r="I56" s="35" t="s">
        <v>536</v>
      </c>
      <c r="J56" s="35" t="s">
        <v>233</v>
      </c>
      <c r="K56" s="35" t="s">
        <v>537</v>
      </c>
      <c r="L56" s="35" t="s">
        <v>538</v>
      </c>
      <c r="M56" s="35" t="s">
        <v>539</v>
      </c>
      <c r="N56" s="35" t="s">
        <v>540</v>
      </c>
      <c r="O56" s="38">
        <v>39.799999999999997</v>
      </c>
      <c r="P56" s="38"/>
      <c r="Q56" s="38">
        <v>8.1999999999999993</v>
      </c>
      <c r="R56" s="38">
        <f t="shared" si="2"/>
        <v>8.1999999999999993</v>
      </c>
      <c r="S56" s="35">
        <f t="shared" si="3"/>
        <v>8.1999999999999993</v>
      </c>
    </row>
    <row r="57" spans="1:19" ht="72" x14ac:dyDescent="0.15">
      <c r="A57" s="34">
        <v>54</v>
      </c>
      <c r="B57" s="35" t="s">
        <v>541</v>
      </c>
      <c r="C57" s="35" t="s">
        <v>542</v>
      </c>
      <c r="D57" s="35" t="s">
        <v>543</v>
      </c>
      <c r="E57" s="35" t="s">
        <v>544</v>
      </c>
      <c r="F57" s="36">
        <v>1</v>
      </c>
      <c r="G57" s="35" t="s">
        <v>545</v>
      </c>
      <c r="H57" s="35" t="s">
        <v>545</v>
      </c>
      <c r="I57" s="35" t="s">
        <v>546</v>
      </c>
      <c r="J57" s="35" t="s">
        <v>233</v>
      </c>
      <c r="K57" s="35" t="s">
        <v>547</v>
      </c>
      <c r="L57" s="35" t="s">
        <v>548</v>
      </c>
      <c r="M57" s="35" t="s">
        <v>549</v>
      </c>
      <c r="N57" s="35" t="s">
        <v>550</v>
      </c>
      <c r="O57" s="38">
        <v>25</v>
      </c>
      <c r="P57" s="38">
        <v>26.304099999999998</v>
      </c>
      <c r="Q57" s="38">
        <v>26.8</v>
      </c>
      <c r="R57" s="38">
        <f t="shared" si="2"/>
        <v>25</v>
      </c>
      <c r="S57" s="35">
        <f t="shared" si="3"/>
        <v>25</v>
      </c>
    </row>
    <row r="58" spans="1:19" ht="72" x14ac:dyDescent="0.15">
      <c r="A58" s="34">
        <v>55</v>
      </c>
      <c r="B58" s="35" t="s">
        <v>551</v>
      </c>
      <c r="C58" s="35" t="s">
        <v>552</v>
      </c>
      <c r="D58" s="35" t="s">
        <v>553</v>
      </c>
      <c r="E58" s="35" t="s">
        <v>554</v>
      </c>
      <c r="F58" s="36">
        <v>1</v>
      </c>
      <c r="G58" s="35" t="s">
        <v>555</v>
      </c>
      <c r="H58" s="35" t="s">
        <v>555</v>
      </c>
      <c r="I58" s="35" t="s">
        <v>556</v>
      </c>
      <c r="J58" s="35" t="s">
        <v>233</v>
      </c>
      <c r="K58" s="35" t="s">
        <v>557</v>
      </c>
      <c r="L58" s="35" t="s">
        <v>558</v>
      </c>
      <c r="M58" s="35" t="s">
        <v>559</v>
      </c>
      <c r="N58" s="35" t="s">
        <v>560</v>
      </c>
      <c r="O58" s="38">
        <v>28</v>
      </c>
      <c r="P58" s="38">
        <v>5543.2219999999998</v>
      </c>
      <c r="Q58" s="38">
        <v>28</v>
      </c>
      <c r="R58" s="38">
        <f t="shared" si="2"/>
        <v>28</v>
      </c>
      <c r="S58" s="35">
        <f t="shared" si="3"/>
        <v>28</v>
      </c>
    </row>
    <row r="59" spans="1:19" ht="72" x14ac:dyDescent="0.15">
      <c r="A59" s="34">
        <v>56</v>
      </c>
      <c r="B59" s="35" t="s">
        <v>561</v>
      </c>
      <c r="C59" s="35" t="s">
        <v>562</v>
      </c>
      <c r="D59" s="35" t="s">
        <v>563</v>
      </c>
      <c r="E59" s="35" t="s">
        <v>564</v>
      </c>
      <c r="F59" s="36">
        <v>30</v>
      </c>
      <c r="G59" s="35" t="s">
        <v>565</v>
      </c>
      <c r="H59" s="35" t="s">
        <v>565</v>
      </c>
      <c r="I59" s="35" t="s">
        <v>566</v>
      </c>
      <c r="J59" s="35" t="s">
        <v>233</v>
      </c>
      <c r="K59" s="35" t="s">
        <v>567</v>
      </c>
      <c r="L59" s="35" t="s">
        <v>568</v>
      </c>
      <c r="M59" s="35" t="s">
        <v>569</v>
      </c>
      <c r="N59" s="35" t="s">
        <v>570</v>
      </c>
      <c r="O59" s="38">
        <v>0.93799999999999994</v>
      </c>
      <c r="P59" s="38">
        <v>0.94</v>
      </c>
      <c r="Q59" s="38">
        <v>0.94</v>
      </c>
      <c r="R59" s="38">
        <f t="shared" si="2"/>
        <v>0.93799999999999994</v>
      </c>
      <c r="S59" s="35">
        <f t="shared" si="3"/>
        <v>28.139999999999997</v>
      </c>
    </row>
    <row r="60" spans="1:19" ht="72" x14ac:dyDescent="0.15">
      <c r="A60" s="34">
        <v>57</v>
      </c>
      <c r="B60" s="35" t="s">
        <v>571</v>
      </c>
      <c r="C60" s="35" t="s">
        <v>572</v>
      </c>
      <c r="D60" s="35" t="s">
        <v>459</v>
      </c>
      <c r="E60" s="35" t="s">
        <v>573</v>
      </c>
      <c r="F60" s="36">
        <v>40</v>
      </c>
      <c r="G60" s="35" t="s">
        <v>574</v>
      </c>
      <c r="H60" s="35" t="s">
        <v>574</v>
      </c>
      <c r="I60" s="35" t="s">
        <v>575</v>
      </c>
      <c r="J60" s="35" t="s">
        <v>233</v>
      </c>
      <c r="K60" s="35" t="s">
        <v>576</v>
      </c>
      <c r="L60" s="35" t="s">
        <v>577</v>
      </c>
      <c r="M60" s="35" t="s">
        <v>578</v>
      </c>
      <c r="N60" s="35" t="s">
        <v>579</v>
      </c>
      <c r="O60" s="38">
        <v>0.8</v>
      </c>
      <c r="P60" s="38">
        <v>0.8</v>
      </c>
      <c r="Q60" s="38">
        <v>0.8</v>
      </c>
      <c r="R60" s="38">
        <f t="shared" si="2"/>
        <v>0.8</v>
      </c>
      <c r="S60" s="35">
        <f t="shared" si="3"/>
        <v>32</v>
      </c>
    </row>
    <row r="61" spans="1:19" ht="72" x14ac:dyDescent="0.15">
      <c r="A61" s="34">
        <v>58</v>
      </c>
      <c r="B61" s="35" t="s">
        <v>580</v>
      </c>
      <c r="C61" s="35" t="s">
        <v>572</v>
      </c>
      <c r="D61" s="35" t="s">
        <v>459</v>
      </c>
      <c r="E61" s="35" t="s">
        <v>581</v>
      </c>
      <c r="F61" s="36">
        <v>50</v>
      </c>
      <c r="G61" s="35" t="s">
        <v>574</v>
      </c>
      <c r="H61" s="35" t="s">
        <v>574</v>
      </c>
      <c r="I61" s="35" t="s">
        <v>575</v>
      </c>
      <c r="J61" s="35" t="s">
        <v>233</v>
      </c>
      <c r="K61" s="35" t="s">
        <v>582</v>
      </c>
      <c r="L61" s="35" t="s">
        <v>583</v>
      </c>
      <c r="M61" s="35" t="s">
        <v>584</v>
      </c>
      <c r="N61" s="35" t="s">
        <v>585</v>
      </c>
      <c r="O61" s="38">
        <v>0.8</v>
      </c>
      <c r="P61" s="38">
        <v>0.8</v>
      </c>
      <c r="Q61" s="38">
        <v>0.8</v>
      </c>
      <c r="R61" s="38">
        <f t="shared" si="2"/>
        <v>0.8</v>
      </c>
      <c r="S61" s="35">
        <f t="shared" si="3"/>
        <v>40</v>
      </c>
    </row>
    <row r="62" spans="1:19" ht="72" x14ac:dyDescent="0.15">
      <c r="A62" s="34">
        <v>59</v>
      </c>
      <c r="B62" s="35" t="s">
        <v>586</v>
      </c>
      <c r="C62" s="35" t="s">
        <v>587</v>
      </c>
      <c r="D62" s="35" t="s">
        <v>588</v>
      </c>
      <c r="E62" s="35" t="s">
        <v>589</v>
      </c>
      <c r="F62" s="36">
        <v>6</v>
      </c>
      <c r="G62" s="35" t="s">
        <v>590</v>
      </c>
      <c r="H62" s="35" t="s">
        <v>591</v>
      </c>
      <c r="I62" s="35" t="s">
        <v>592</v>
      </c>
      <c r="J62" s="35" t="s">
        <v>233</v>
      </c>
      <c r="K62" s="35" t="s">
        <v>593</v>
      </c>
      <c r="L62" s="35" t="s">
        <v>594</v>
      </c>
      <c r="M62" s="35" t="s">
        <v>595</v>
      </c>
      <c r="N62" s="35" t="s">
        <v>596</v>
      </c>
      <c r="O62" s="38">
        <v>7.18</v>
      </c>
      <c r="P62" s="38">
        <v>7.18</v>
      </c>
      <c r="Q62" s="38">
        <v>7.18</v>
      </c>
      <c r="R62" s="38">
        <f t="shared" si="2"/>
        <v>7.18</v>
      </c>
      <c r="S62" s="35">
        <f t="shared" si="3"/>
        <v>43.08</v>
      </c>
    </row>
    <row r="63" spans="1:19" ht="72" x14ac:dyDescent="0.15">
      <c r="A63" s="34">
        <v>60</v>
      </c>
      <c r="B63" s="35" t="s">
        <v>597</v>
      </c>
      <c r="C63" s="35" t="s">
        <v>598</v>
      </c>
      <c r="D63" s="35" t="s">
        <v>599</v>
      </c>
      <c r="E63" s="35" t="s">
        <v>600</v>
      </c>
      <c r="F63" s="36">
        <v>10</v>
      </c>
      <c r="G63" s="35" t="s">
        <v>601</v>
      </c>
      <c r="H63" s="35" t="s">
        <v>601</v>
      </c>
      <c r="I63" s="35" t="s">
        <v>602</v>
      </c>
      <c r="J63" s="35" t="s">
        <v>233</v>
      </c>
      <c r="K63" s="35" t="s">
        <v>603</v>
      </c>
      <c r="L63" s="35" t="s">
        <v>604</v>
      </c>
      <c r="M63" s="35" t="s">
        <v>605</v>
      </c>
      <c r="N63" s="35" t="s">
        <v>606</v>
      </c>
      <c r="O63" s="38">
        <v>7.95</v>
      </c>
      <c r="P63" s="38">
        <v>11.77</v>
      </c>
      <c r="Q63" s="38">
        <v>11.77</v>
      </c>
      <c r="R63" s="38">
        <f t="shared" si="2"/>
        <v>7.95</v>
      </c>
      <c r="S63" s="35">
        <f t="shared" si="3"/>
        <v>79.5</v>
      </c>
    </row>
    <row r="64" spans="1:19" ht="72" x14ac:dyDescent="0.15">
      <c r="A64" s="34">
        <v>61</v>
      </c>
      <c r="B64" s="35" t="s">
        <v>607</v>
      </c>
      <c r="C64" s="35" t="s">
        <v>44</v>
      </c>
      <c r="D64" s="35" t="s">
        <v>45</v>
      </c>
      <c r="E64" s="35" t="s">
        <v>608</v>
      </c>
      <c r="F64" s="36">
        <v>96</v>
      </c>
      <c r="G64" s="35" t="s">
        <v>609</v>
      </c>
      <c r="H64" s="35" t="s">
        <v>609</v>
      </c>
      <c r="I64" s="35" t="s">
        <v>610</v>
      </c>
      <c r="J64" s="35" t="s">
        <v>233</v>
      </c>
      <c r="K64" s="35" t="s">
        <v>611</v>
      </c>
      <c r="L64" s="35" t="s">
        <v>612</v>
      </c>
      <c r="M64" s="35" t="s">
        <v>613</v>
      </c>
      <c r="N64" s="35" t="s">
        <v>614</v>
      </c>
      <c r="O64" s="38">
        <v>1.3469</v>
      </c>
      <c r="P64" s="38">
        <v>1.79</v>
      </c>
      <c r="Q64" s="38">
        <v>1.79</v>
      </c>
      <c r="R64" s="38">
        <f t="shared" si="2"/>
        <v>1.3469</v>
      </c>
      <c r="S64" s="35">
        <f t="shared" si="3"/>
        <v>129.30240000000001</v>
      </c>
    </row>
    <row r="65" spans="1:19" ht="84" x14ac:dyDescent="0.15">
      <c r="A65" s="34">
        <v>62</v>
      </c>
      <c r="B65" s="35" t="s">
        <v>615</v>
      </c>
      <c r="C65" s="35" t="s">
        <v>598</v>
      </c>
      <c r="D65" s="35" t="s">
        <v>599</v>
      </c>
      <c r="E65" s="35" t="s">
        <v>616</v>
      </c>
      <c r="F65" s="36">
        <v>5</v>
      </c>
      <c r="G65" s="35" t="s">
        <v>617</v>
      </c>
      <c r="H65" s="35" t="s">
        <v>618</v>
      </c>
      <c r="I65" s="35" t="s">
        <v>619</v>
      </c>
      <c r="J65" s="35" t="s">
        <v>233</v>
      </c>
      <c r="K65" s="35" t="s">
        <v>620</v>
      </c>
      <c r="L65" s="35" t="s">
        <v>621</v>
      </c>
      <c r="M65" s="35" t="s">
        <v>622</v>
      </c>
      <c r="N65" s="35" t="s">
        <v>623</v>
      </c>
      <c r="O65" s="38">
        <v>11.17</v>
      </c>
      <c r="P65" s="38">
        <v>11.77</v>
      </c>
      <c r="Q65" s="38">
        <v>11.77</v>
      </c>
      <c r="R65" s="38">
        <f t="shared" si="2"/>
        <v>11.17</v>
      </c>
      <c r="S65" s="35">
        <f t="shared" si="3"/>
        <v>55.85</v>
      </c>
    </row>
    <row r="66" spans="1:19" ht="72" x14ac:dyDescent="0.15">
      <c r="A66" s="34">
        <v>63</v>
      </c>
      <c r="B66" s="35" t="s">
        <v>624</v>
      </c>
      <c r="C66" s="35" t="s">
        <v>625</v>
      </c>
      <c r="D66" s="35" t="s">
        <v>626</v>
      </c>
      <c r="E66" s="35" t="s">
        <v>627</v>
      </c>
      <c r="F66" s="36">
        <v>7</v>
      </c>
      <c r="G66" s="35" t="s">
        <v>628</v>
      </c>
      <c r="H66" s="35" t="s">
        <v>628</v>
      </c>
      <c r="I66" s="35" t="s">
        <v>629</v>
      </c>
      <c r="J66" s="35" t="s">
        <v>233</v>
      </c>
      <c r="K66" s="35" t="s">
        <v>630</v>
      </c>
      <c r="L66" s="35" t="s">
        <v>631</v>
      </c>
      <c r="M66" s="35" t="s">
        <v>632</v>
      </c>
      <c r="N66" s="35" t="s">
        <v>633</v>
      </c>
      <c r="O66" s="38">
        <v>6.99</v>
      </c>
      <c r="P66" s="38"/>
      <c r="Q66" s="38">
        <v>7.2629999999999999</v>
      </c>
      <c r="R66" s="38">
        <f t="shared" si="2"/>
        <v>6.99</v>
      </c>
      <c r="S66" s="35">
        <f t="shared" si="3"/>
        <v>48.93</v>
      </c>
    </row>
    <row r="67" spans="1:19" ht="72" x14ac:dyDescent="0.15">
      <c r="A67" s="34">
        <v>64</v>
      </c>
      <c r="B67" s="35" t="s">
        <v>634</v>
      </c>
      <c r="C67" s="35" t="s">
        <v>635</v>
      </c>
      <c r="D67" s="35" t="s">
        <v>636</v>
      </c>
      <c r="E67" s="35" t="s">
        <v>637</v>
      </c>
      <c r="F67" s="36">
        <v>21</v>
      </c>
      <c r="G67" s="35" t="s">
        <v>638</v>
      </c>
      <c r="H67" s="35" t="s">
        <v>638</v>
      </c>
      <c r="I67" s="35" t="s">
        <v>639</v>
      </c>
      <c r="J67" s="35" t="s">
        <v>233</v>
      </c>
      <c r="K67" s="35" t="s">
        <v>640</v>
      </c>
      <c r="L67" s="35" t="s">
        <v>641</v>
      </c>
      <c r="M67" s="35" t="s">
        <v>642</v>
      </c>
      <c r="N67" s="35" t="s">
        <v>643</v>
      </c>
      <c r="O67" s="38">
        <v>1.1880999999999999</v>
      </c>
      <c r="P67" s="38">
        <v>1.3262</v>
      </c>
      <c r="Q67" s="38">
        <v>1.3261904761904799</v>
      </c>
      <c r="R67" s="38">
        <f t="shared" si="2"/>
        <v>1.1880999999999999</v>
      </c>
      <c r="S67" s="35">
        <f t="shared" si="3"/>
        <v>24.950099999999999</v>
      </c>
    </row>
    <row r="68" spans="1:19" ht="72" x14ac:dyDescent="0.15">
      <c r="A68" s="34">
        <v>65</v>
      </c>
      <c r="B68" s="35" t="s">
        <v>644</v>
      </c>
      <c r="C68" s="35" t="s">
        <v>645</v>
      </c>
      <c r="D68" s="35" t="s">
        <v>646</v>
      </c>
      <c r="E68" s="35" t="s">
        <v>647</v>
      </c>
      <c r="F68" s="36">
        <v>1</v>
      </c>
      <c r="G68" s="35" t="s">
        <v>480</v>
      </c>
      <c r="H68" s="35" t="s">
        <v>648</v>
      </c>
      <c r="I68" s="35" t="s">
        <v>649</v>
      </c>
      <c r="J68" s="35" t="s">
        <v>233</v>
      </c>
      <c r="K68" s="35" t="s">
        <v>650</v>
      </c>
      <c r="L68" s="35" t="s">
        <v>651</v>
      </c>
      <c r="M68" s="35" t="s">
        <v>652</v>
      </c>
      <c r="N68" s="35" t="s">
        <v>653</v>
      </c>
      <c r="O68" s="38">
        <v>33.96</v>
      </c>
      <c r="P68" s="38"/>
      <c r="Q68" s="38">
        <v>33.96</v>
      </c>
      <c r="R68" s="38">
        <f t="shared" si="2"/>
        <v>33.96</v>
      </c>
      <c r="S68" s="35">
        <f t="shared" si="3"/>
        <v>33.96</v>
      </c>
    </row>
    <row r="69" spans="1:19" ht="72" x14ac:dyDescent="0.15">
      <c r="A69" s="34">
        <v>66</v>
      </c>
      <c r="B69" s="35" t="s">
        <v>654</v>
      </c>
      <c r="C69" s="35" t="s">
        <v>655</v>
      </c>
      <c r="D69" s="35" t="s">
        <v>656</v>
      </c>
      <c r="E69" s="35" t="s">
        <v>657</v>
      </c>
      <c r="F69" s="36">
        <v>1</v>
      </c>
      <c r="G69" s="35" t="s">
        <v>658</v>
      </c>
      <c r="H69" s="35" t="s">
        <v>658</v>
      </c>
      <c r="I69" s="35" t="s">
        <v>659</v>
      </c>
      <c r="J69" s="35" t="s">
        <v>233</v>
      </c>
      <c r="K69" s="35" t="s">
        <v>660</v>
      </c>
      <c r="L69" s="35" t="s">
        <v>661</v>
      </c>
      <c r="M69" s="35" t="s">
        <v>662</v>
      </c>
      <c r="N69" s="35" t="s">
        <v>663</v>
      </c>
      <c r="O69" s="38">
        <v>29.68</v>
      </c>
      <c r="P69" s="38">
        <v>29.7</v>
      </c>
      <c r="Q69" s="38">
        <v>29.7</v>
      </c>
      <c r="R69" s="38">
        <f t="shared" ref="R69:R100" si="4">MIN(Q69,O69,P69)</f>
        <v>29.68</v>
      </c>
      <c r="S69" s="35">
        <f t="shared" ref="S69:S100" si="5">R69*F69</f>
        <v>29.68</v>
      </c>
    </row>
    <row r="70" spans="1:19" ht="84" x14ac:dyDescent="0.15">
      <c r="A70" s="34">
        <v>67</v>
      </c>
      <c r="B70" s="35" t="s">
        <v>664</v>
      </c>
      <c r="C70" s="35" t="s">
        <v>665</v>
      </c>
      <c r="D70" s="35" t="s">
        <v>389</v>
      </c>
      <c r="E70" s="35" t="s">
        <v>666</v>
      </c>
      <c r="F70" s="36">
        <v>30</v>
      </c>
      <c r="G70" s="35" t="s">
        <v>159</v>
      </c>
      <c r="H70" s="35" t="s">
        <v>667</v>
      </c>
      <c r="I70" s="35" t="s">
        <v>668</v>
      </c>
      <c r="J70" s="35" t="s">
        <v>233</v>
      </c>
      <c r="K70" s="35" t="s">
        <v>669</v>
      </c>
      <c r="L70" s="35" t="s">
        <v>670</v>
      </c>
      <c r="M70" s="35" t="s">
        <v>671</v>
      </c>
      <c r="N70" s="35" t="s">
        <v>672</v>
      </c>
      <c r="O70" s="38">
        <v>2.0499999999999998</v>
      </c>
      <c r="P70" s="38">
        <v>2.06</v>
      </c>
      <c r="Q70" s="38">
        <v>2.06</v>
      </c>
      <c r="R70" s="38">
        <f t="shared" si="4"/>
        <v>2.0499999999999998</v>
      </c>
      <c r="S70" s="35">
        <f t="shared" si="5"/>
        <v>61.499999999999993</v>
      </c>
    </row>
    <row r="71" spans="1:19" ht="72" x14ac:dyDescent="0.15">
      <c r="A71" s="34">
        <v>68</v>
      </c>
      <c r="B71" s="35" t="s">
        <v>673</v>
      </c>
      <c r="C71" s="35" t="s">
        <v>674</v>
      </c>
      <c r="D71" s="35" t="s">
        <v>675</v>
      </c>
      <c r="E71" s="35" t="s">
        <v>676</v>
      </c>
      <c r="F71" s="36">
        <v>14</v>
      </c>
      <c r="G71" s="35" t="s">
        <v>677</v>
      </c>
      <c r="H71" s="35" t="s">
        <v>677</v>
      </c>
      <c r="I71" s="35" t="s">
        <v>678</v>
      </c>
      <c r="J71" s="35" t="s">
        <v>233</v>
      </c>
      <c r="K71" s="35" t="s">
        <v>679</v>
      </c>
      <c r="L71" s="35" t="s">
        <v>680</v>
      </c>
      <c r="M71" s="35" t="s">
        <v>681</v>
      </c>
      <c r="N71" s="35" t="s">
        <v>682</v>
      </c>
      <c r="O71" s="38">
        <v>1.0713999999999999</v>
      </c>
      <c r="P71" s="38">
        <v>3.0871</v>
      </c>
      <c r="Q71" s="38">
        <v>0.06</v>
      </c>
      <c r="R71" s="38">
        <f t="shared" si="4"/>
        <v>0.06</v>
      </c>
      <c r="S71" s="35">
        <f t="shared" si="5"/>
        <v>0.84</v>
      </c>
    </row>
    <row r="72" spans="1:19" ht="72" x14ac:dyDescent="0.15">
      <c r="A72" s="34">
        <v>69</v>
      </c>
      <c r="B72" s="35" t="s">
        <v>683</v>
      </c>
      <c r="C72" s="35" t="s">
        <v>684</v>
      </c>
      <c r="D72" s="35" t="s">
        <v>685</v>
      </c>
      <c r="E72" s="35" t="s">
        <v>686</v>
      </c>
      <c r="F72" s="36">
        <v>12</v>
      </c>
      <c r="G72" s="35" t="s">
        <v>677</v>
      </c>
      <c r="H72" s="35" t="s">
        <v>677</v>
      </c>
      <c r="I72" s="35" t="s">
        <v>687</v>
      </c>
      <c r="J72" s="35" t="s">
        <v>233</v>
      </c>
      <c r="K72" s="35" t="s">
        <v>688</v>
      </c>
      <c r="L72" s="35" t="s">
        <v>689</v>
      </c>
      <c r="M72" s="35" t="s">
        <v>690</v>
      </c>
      <c r="N72" s="35" t="s">
        <v>691</v>
      </c>
      <c r="O72" s="38">
        <v>0.64829999999999999</v>
      </c>
      <c r="P72" s="38">
        <v>3.0449999999999999</v>
      </c>
      <c r="Q72" s="38">
        <v>0.176666666666667</v>
      </c>
      <c r="R72" s="38">
        <f t="shared" si="4"/>
        <v>0.176666666666667</v>
      </c>
      <c r="S72" s="35">
        <f t="shared" si="5"/>
        <v>2.1200000000000041</v>
      </c>
    </row>
    <row r="73" spans="1:19" ht="84" x14ac:dyDescent="0.15">
      <c r="A73" s="34">
        <v>70</v>
      </c>
      <c r="B73" s="35" t="s">
        <v>692</v>
      </c>
      <c r="C73" s="35" t="s">
        <v>693</v>
      </c>
      <c r="D73" s="35" t="s">
        <v>685</v>
      </c>
      <c r="E73" s="35" t="s">
        <v>694</v>
      </c>
      <c r="F73" s="36">
        <v>16</v>
      </c>
      <c r="G73" s="35" t="s">
        <v>677</v>
      </c>
      <c r="H73" s="35" t="s">
        <v>677</v>
      </c>
      <c r="I73" s="35" t="s">
        <v>695</v>
      </c>
      <c r="J73" s="35" t="s">
        <v>233</v>
      </c>
      <c r="K73" s="35" t="s">
        <v>696</v>
      </c>
      <c r="L73" s="35" t="s">
        <v>697</v>
      </c>
      <c r="M73" s="35" t="s">
        <v>698</v>
      </c>
      <c r="N73" s="35" t="s">
        <v>699</v>
      </c>
      <c r="O73" s="38">
        <v>0.54500000000000004</v>
      </c>
      <c r="P73" s="38"/>
      <c r="Q73" s="38">
        <v>0.11625000000000001</v>
      </c>
      <c r="R73" s="38">
        <f t="shared" si="4"/>
        <v>0.11625000000000001</v>
      </c>
      <c r="S73" s="35">
        <f t="shared" si="5"/>
        <v>1.86</v>
      </c>
    </row>
    <row r="74" spans="1:19" ht="72" x14ac:dyDescent="0.15">
      <c r="A74" s="34">
        <v>71</v>
      </c>
      <c r="B74" s="35" t="s">
        <v>700</v>
      </c>
      <c r="C74" s="35" t="s">
        <v>701</v>
      </c>
      <c r="D74" s="35" t="s">
        <v>702</v>
      </c>
      <c r="E74" s="35" t="s">
        <v>703</v>
      </c>
      <c r="F74" s="36">
        <v>1</v>
      </c>
      <c r="G74" s="35" t="s">
        <v>704</v>
      </c>
      <c r="H74" s="35" t="s">
        <v>704</v>
      </c>
      <c r="I74" s="35" t="s">
        <v>705</v>
      </c>
      <c r="J74" s="35" t="s">
        <v>233</v>
      </c>
      <c r="K74" s="35" t="s">
        <v>706</v>
      </c>
      <c r="L74" s="35" t="s">
        <v>707</v>
      </c>
      <c r="M74" s="35" t="s">
        <v>708</v>
      </c>
      <c r="N74" s="35" t="s">
        <v>709</v>
      </c>
      <c r="O74" s="38">
        <v>24.9</v>
      </c>
      <c r="P74" s="38">
        <v>24.9</v>
      </c>
      <c r="Q74" s="38">
        <v>24.9</v>
      </c>
      <c r="R74" s="38">
        <f t="shared" si="4"/>
        <v>24.9</v>
      </c>
      <c r="S74" s="35">
        <f t="shared" si="5"/>
        <v>24.9</v>
      </c>
    </row>
    <row r="75" spans="1:19" ht="72" x14ac:dyDescent="0.15">
      <c r="A75" s="34">
        <v>72</v>
      </c>
      <c r="B75" s="35" t="s">
        <v>710</v>
      </c>
      <c r="C75" s="35" t="s">
        <v>711</v>
      </c>
      <c r="D75" s="35" t="s">
        <v>712</v>
      </c>
      <c r="E75" s="35" t="s">
        <v>713</v>
      </c>
      <c r="F75" s="36">
        <v>1</v>
      </c>
      <c r="G75" s="35" t="s">
        <v>714</v>
      </c>
      <c r="H75" s="35" t="s">
        <v>715</v>
      </c>
      <c r="I75" s="35" t="s">
        <v>716</v>
      </c>
      <c r="J75" s="35" t="s">
        <v>233</v>
      </c>
      <c r="K75" s="35" t="s">
        <v>717</v>
      </c>
      <c r="L75" s="35" t="s">
        <v>718</v>
      </c>
      <c r="M75" s="35" t="s">
        <v>719</v>
      </c>
      <c r="N75" s="35" t="s">
        <v>720</v>
      </c>
      <c r="O75" s="38">
        <v>4.25</v>
      </c>
      <c r="P75" s="38"/>
      <c r="Q75" s="38">
        <v>2.6764999999999999</v>
      </c>
      <c r="R75" s="38">
        <f t="shared" si="4"/>
        <v>2.6764999999999999</v>
      </c>
      <c r="S75" s="35">
        <f t="shared" si="5"/>
        <v>2.6764999999999999</v>
      </c>
    </row>
    <row r="76" spans="1:19" ht="84" x14ac:dyDescent="0.15">
      <c r="A76" s="34">
        <v>73</v>
      </c>
      <c r="B76" s="35" t="s">
        <v>721</v>
      </c>
      <c r="C76" s="35" t="s">
        <v>711</v>
      </c>
      <c r="D76" s="35" t="s">
        <v>722</v>
      </c>
      <c r="E76" s="35" t="s">
        <v>723</v>
      </c>
      <c r="F76" s="36">
        <v>1</v>
      </c>
      <c r="G76" s="35" t="s">
        <v>714</v>
      </c>
      <c r="H76" s="35" t="s">
        <v>715</v>
      </c>
      <c r="I76" s="35" t="s">
        <v>724</v>
      </c>
      <c r="J76" s="35" t="s">
        <v>233</v>
      </c>
      <c r="K76" s="35" t="s">
        <v>725</v>
      </c>
      <c r="L76" s="35" t="s">
        <v>726</v>
      </c>
      <c r="M76" s="35" t="s">
        <v>727</v>
      </c>
      <c r="N76" s="35" t="s">
        <v>728</v>
      </c>
      <c r="O76" s="38">
        <v>12.28</v>
      </c>
      <c r="P76" s="38"/>
      <c r="Q76" s="38">
        <v>7.7350000000000003</v>
      </c>
      <c r="R76" s="38">
        <f t="shared" si="4"/>
        <v>7.7350000000000003</v>
      </c>
      <c r="S76" s="35">
        <f t="shared" si="5"/>
        <v>7.7350000000000003</v>
      </c>
    </row>
    <row r="77" spans="1:19" ht="84" x14ac:dyDescent="0.15">
      <c r="A77" s="34">
        <v>74</v>
      </c>
      <c r="B77" s="35" t="s">
        <v>729</v>
      </c>
      <c r="C77" s="35" t="s">
        <v>711</v>
      </c>
      <c r="D77" s="35" t="s">
        <v>730</v>
      </c>
      <c r="E77" s="35" t="s">
        <v>731</v>
      </c>
      <c r="F77" s="36">
        <v>1</v>
      </c>
      <c r="G77" s="35" t="s">
        <v>714</v>
      </c>
      <c r="H77" s="35" t="s">
        <v>715</v>
      </c>
      <c r="I77" s="35" t="s">
        <v>732</v>
      </c>
      <c r="J77" s="35" t="s">
        <v>233</v>
      </c>
      <c r="K77" s="35" t="s">
        <v>733</v>
      </c>
      <c r="L77" s="35" t="s">
        <v>734</v>
      </c>
      <c r="M77" s="35" t="s">
        <v>735</v>
      </c>
      <c r="N77" s="35" t="s">
        <v>736</v>
      </c>
      <c r="O77" s="38">
        <v>7.23</v>
      </c>
      <c r="P77" s="38"/>
      <c r="Q77" s="38">
        <v>4.55</v>
      </c>
      <c r="R77" s="38">
        <f t="shared" si="4"/>
        <v>4.55</v>
      </c>
      <c r="S77" s="35">
        <f t="shared" si="5"/>
        <v>4.55</v>
      </c>
    </row>
    <row r="78" spans="1:19" ht="96" x14ac:dyDescent="0.15">
      <c r="A78" s="34">
        <v>75</v>
      </c>
      <c r="B78" s="35" t="s">
        <v>737</v>
      </c>
      <c r="C78" s="35" t="s">
        <v>738</v>
      </c>
      <c r="D78" s="35" t="s">
        <v>739</v>
      </c>
      <c r="E78" s="35" t="s">
        <v>740</v>
      </c>
      <c r="F78" s="36">
        <v>7</v>
      </c>
      <c r="G78" s="35" t="s">
        <v>741</v>
      </c>
      <c r="H78" s="35" t="s">
        <v>741</v>
      </c>
      <c r="I78" s="35" t="s">
        <v>742</v>
      </c>
      <c r="J78" s="35" t="s">
        <v>233</v>
      </c>
      <c r="K78" s="35" t="s">
        <v>743</v>
      </c>
      <c r="L78" s="35" t="s">
        <v>744</v>
      </c>
      <c r="M78" s="35" t="s">
        <v>745</v>
      </c>
      <c r="N78" s="35" t="s">
        <v>746</v>
      </c>
      <c r="O78" s="38">
        <v>7.1271000000000004</v>
      </c>
      <c r="P78" s="38">
        <v>7.1285999999999996</v>
      </c>
      <c r="Q78" s="38">
        <v>7.1285714285714299</v>
      </c>
      <c r="R78" s="38">
        <f t="shared" si="4"/>
        <v>7.1271000000000004</v>
      </c>
      <c r="S78" s="35">
        <f t="shared" si="5"/>
        <v>49.889700000000005</v>
      </c>
    </row>
    <row r="79" spans="1:19" ht="72.75" x14ac:dyDescent="0.15">
      <c r="A79" s="34">
        <v>76</v>
      </c>
      <c r="B79" s="35" t="s">
        <v>747</v>
      </c>
      <c r="C79" s="35" t="s">
        <v>748</v>
      </c>
      <c r="D79" s="35" t="s">
        <v>749</v>
      </c>
      <c r="E79" s="35" t="s">
        <v>750</v>
      </c>
      <c r="F79" s="36">
        <v>1</v>
      </c>
      <c r="G79" s="35" t="s">
        <v>751</v>
      </c>
      <c r="H79" s="35" t="s">
        <v>752</v>
      </c>
      <c r="I79" s="35" t="s">
        <v>753</v>
      </c>
      <c r="J79" s="35" t="s">
        <v>233</v>
      </c>
      <c r="K79" s="35" t="s">
        <v>754</v>
      </c>
      <c r="L79" s="35" t="s">
        <v>755</v>
      </c>
      <c r="M79" s="35" t="s">
        <v>756</v>
      </c>
      <c r="N79" s="35" t="s">
        <v>757</v>
      </c>
      <c r="O79" s="38">
        <v>23.58</v>
      </c>
      <c r="P79" s="38">
        <v>107.76949999999999</v>
      </c>
      <c r="Q79" s="38">
        <v>107.76949999999999</v>
      </c>
      <c r="R79" s="38">
        <f t="shared" si="4"/>
        <v>23.58</v>
      </c>
      <c r="S79" s="35">
        <f t="shared" si="5"/>
        <v>23.58</v>
      </c>
    </row>
    <row r="80" spans="1:19" ht="72" x14ac:dyDescent="0.15">
      <c r="A80" s="34">
        <v>77</v>
      </c>
      <c r="B80" s="35" t="s">
        <v>758</v>
      </c>
      <c r="C80" s="35" t="s">
        <v>759</v>
      </c>
      <c r="D80" s="35" t="s">
        <v>760</v>
      </c>
      <c r="E80" s="35" t="s">
        <v>761</v>
      </c>
      <c r="F80" s="36">
        <v>20</v>
      </c>
      <c r="G80" s="35" t="s">
        <v>762</v>
      </c>
      <c r="H80" s="35" t="s">
        <v>763</v>
      </c>
      <c r="I80" s="35" t="s">
        <v>764</v>
      </c>
      <c r="J80" s="35" t="s">
        <v>233</v>
      </c>
      <c r="K80" s="35" t="s">
        <v>765</v>
      </c>
      <c r="L80" s="35" t="s">
        <v>766</v>
      </c>
      <c r="M80" s="35" t="s">
        <v>767</v>
      </c>
      <c r="N80" s="35" t="s">
        <v>768</v>
      </c>
      <c r="O80" s="38">
        <v>2.75</v>
      </c>
      <c r="P80" s="38">
        <v>3.74</v>
      </c>
      <c r="Q80" s="38">
        <v>3.74</v>
      </c>
      <c r="R80" s="38">
        <f t="shared" si="4"/>
        <v>2.75</v>
      </c>
      <c r="S80" s="35">
        <f t="shared" si="5"/>
        <v>55</v>
      </c>
    </row>
    <row r="81" spans="1:19" ht="84" x14ac:dyDescent="0.15">
      <c r="A81" s="34">
        <v>78</v>
      </c>
      <c r="B81" s="35" t="s">
        <v>769</v>
      </c>
      <c r="C81" s="35" t="s">
        <v>770</v>
      </c>
      <c r="D81" s="35" t="s">
        <v>771</v>
      </c>
      <c r="E81" s="35" t="s">
        <v>772</v>
      </c>
      <c r="F81" s="36">
        <v>14</v>
      </c>
      <c r="G81" s="35" t="s">
        <v>773</v>
      </c>
      <c r="H81" s="35" t="s">
        <v>773</v>
      </c>
      <c r="I81" s="35" t="s">
        <v>774</v>
      </c>
      <c r="J81" s="35" t="s">
        <v>233</v>
      </c>
      <c r="K81" s="35" t="s">
        <v>775</v>
      </c>
      <c r="L81" s="35" t="s">
        <v>776</v>
      </c>
      <c r="M81" s="35" t="s">
        <v>777</v>
      </c>
      <c r="N81" s="35" t="s">
        <v>778</v>
      </c>
      <c r="O81" s="38">
        <v>4.18</v>
      </c>
      <c r="P81" s="38">
        <v>4.8513999999999999</v>
      </c>
      <c r="Q81" s="38">
        <v>4.8514285714285696</v>
      </c>
      <c r="R81" s="38">
        <f t="shared" si="4"/>
        <v>4.18</v>
      </c>
      <c r="S81" s="35">
        <f t="shared" si="5"/>
        <v>58.519999999999996</v>
      </c>
    </row>
    <row r="82" spans="1:19" ht="72" x14ac:dyDescent="0.15">
      <c r="A82" s="34">
        <v>79</v>
      </c>
      <c r="B82" s="35" t="s">
        <v>779</v>
      </c>
      <c r="C82" s="35" t="s">
        <v>759</v>
      </c>
      <c r="D82" s="35" t="s">
        <v>780</v>
      </c>
      <c r="E82" s="35" t="s">
        <v>781</v>
      </c>
      <c r="F82" s="36">
        <v>15</v>
      </c>
      <c r="G82" s="35" t="s">
        <v>762</v>
      </c>
      <c r="H82" s="35" t="s">
        <v>763</v>
      </c>
      <c r="I82" s="35" t="s">
        <v>782</v>
      </c>
      <c r="J82" s="35" t="s">
        <v>233</v>
      </c>
      <c r="K82" s="35" t="s">
        <v>783</v>
      </c>
      <c r="L82" s="35" t="s">
        <v>784</v>
      </c>
      <c r="M82" s="35" t="s">
        <v>785</v>
      </c>
      <c r="N82" s="35" t="s">
        <v>786</v>
      </c>
      <c r="O82" s="38">
        <v>3.75</v>
      </c>
      <c r="P82" s="38">
        <v>5.1012000000000004</v>
      </c>
      <c r="Q82" s="38">
        <v>5.1012000000000004</v>
      </c>
      <c r="R82" s="38">
        <f t="shared" si="4"/>
        <v>3.75</v>
      </c>
      <c r="S82" s="35">
        <f t="shared" si="5"/>
        <v>56.25</v>
      </c>
    </row>
    <row r="83" spans="1:19" ht="72" x14ac:dyDescent="0.15">
      <c r="A83" s="34">
        <v>80</v>
      </c>
      <c r="B83" s="35" t="s">
        <v>787</v>
      </c>
      <c r="C83" s="35" t="s">
        <v>788</v>
      </c>
      <c r="D83" s="35" t="s">
        <v>789</v>
      </c>
      <c r="E83" s="35" t="s">
        <v>790</v>
      </c>
      <c r="F83" s="36">
        <v>1</v>
      </c>
      <c r="G83" s="35" t="s">
        <v>262</v>
      </c>
      <c r="H83" s="35" t="s">
        <v>791</v>
      </c>
      <c r="I83" s="35" t="s">
        <v>792</v>
      </c>
      <c r="J83" s="35" t="s">
        <v>233</v>
      </c>
      <c r="K83" s="35" t="s">
        <v>793</v>
      </c>
      <c r="L83" s="35" t="s">
        <v>794</v>
      </c>
      <c r="M83" s="35" t="s">
        <v>795</v>
      </c>
      <c r="N83" s="35" t="s">
        <v>796</v>
      </c>
      <c r="O83" s="38">
        <v>115.76</v>
      </c>
      <c r="P83" s="38">
        <v>116.4706</v>
      </c>
      <c r="Q83" s="38">
        <v>116.4706</v>
      </c>
      <c r="R83" s="38">
        <f t="shared" si="4"/>
        <v>115.76</v>
      </c>
      <c r="S83" s="35">
        <f t="shared" si="5"/>
        <v>115.76</v>
      </c>
    </row>
    <row r="84" spans="1:19" ht="72" x14ac:dyDescent="0.15">
      <c r="A84" s="34">
        <v>81</v>
      </c>
      <c r="B84" s="35" t="s">
        <v>797</v>
      </c>
      <c r="C84" s="35" t="s">
        <v>788</v>
      </c>
      <c r="D84" s="35" t="s">
        <v>798</v>
      </c>
      <c r="E84" s="35" t="s">
        <v>799</v>
      </c>
      <c r="F84" s="36">
        <v>1</v>
      </c>
      <c r="G84" s="35" t="s">
        <v>262</v>
      </c>
      <c r="H84" s="35" t="s">
        <v>791</v>
      </c>
      <c r="I84" s="35" t="s">
        <v>800</v>
      </c>
      <c r="J84" s="35" t="s">
        <v>233</v>
      </c>
      <c r="K84" s="35" t="s">
        <v>801</v>
      </c>
      <c r="L84" s="35" t="s">
        <v>802</v>
      </c>
      <c r="M84" s="35" t="s">
        <v>803</v>
      </c>
      <c r="N84" s="35" t="s">
        <v>804</v>
      </c>
      <c r="O84" s="38">
        <v>196.8</v>
      </c>
      <c r="P84" s="38">
        <v>198</v>
      </c>
      <c r="Q84" s="38">
        <v>198</v>
      </c>
      <c r="R84" s="38">
        <f t="shared" si="4"/>
        <v>196.8</v>
      </c>
      <c r="S84" s="35">
        <f t="shared" si="5"/>
        <v>196.8</v>
      </c>
    </row>
    <row r="85" spans="1:19" ht="72" x14ac:dyDescent="0.15">
      <c r="A85" s="34">
        <v>82</v>
      </c>
      <c r="B85" s="35" t="s">
        <v>805</v>
      </c>
      <c r="C85" s="35" t="s">
        <v>806</v>
      </c>
      <c r="D85" s="35" t="s">
        <v>807</v>
      </c>
      <c r="E85" s="35" t="s">
        <v>808</v>
      </c>
      <c r="F85" s="36">
        <v>1</v>
      </c>
      <c r="G85" s="35" t="s">
        <v>809</v>
      </c>
      <c r="H85" s="35" t="s">
        <v>809</v>
      </c>
      <c r="I85" s="35" t="s">
        <v>810</v>
      </c>
      <c r="J85" s="35" t="s">
        <v>233</v>
      </c>
      <c r="K85" s="35" t="s">
        <v>811</v>
      </c>
      <c r="L85" s="35" t="s">
        <v>812</v>
      </c>
      <c r="M85" s="35" t="s">
        <v>813</v>
      </c>
      <c r="N85" s="35" t="s">
        <v>814</v>
      </c>
      <c r="O85" s="38">
        <v>3.57</v>
      </c>
      <c r="P85" s="38">
        <v>3.57</v>
      </c>
      <c r="Q85" s="38">
        <v>3.57</v>
      </c>
      <c r="R85" s="38">
        <f t="shared" si="4"/>
        <v>3.57</v>
      </c>
      <c r="S85" s="35">
        <f t="shared" si="5"/>
        <v>3.57</v>
      </c>
    </row>
    <row r="86" spans="1:19" ht="84" x14ac:dyDescent="0.15">
      <c r="A86" s="34">
        <v>83</v>
      </c>
      <c r="B86" s="35" t="s">
        <v>815</v>
      </c>
      <c r="C86" s="35" t="s">
        <v>816</v>
      </c>
      <c r="D86" s="35" t="s">
        <v>817</v>
      </c>
      <c r="E86" s="35" t="s">
        <v>818</v>
      </c>
      <c r="F86" s="36">
        <v>7</v>
      </c>
      <c r="G86" s="35" t="s">
        <v>819</v>
      </c>
      <c r="H86" s="35" t="s">
        <v>819</v>
      </c>
      <c r="I86" s="35" t="s">
        <v>820</v>
      </c>
      <c r="J86" s="35" t="s">
        <v>233</v>
      </c>
      <c r="K86" s="35" t="s">
        <v>821</v>
      </c>
      <c r="L86" s="35" t="s">
        <v>822</v>
      </c>
      <c r="M86" s="35" t="s">
        <v>823</v>
      </c>
      <c r="N86" s="35" t="s">
        <v>824</v>
      </c>
      <c r="O86" s="38">
        <v>4.5829000000000004</v>
      </c>
      <c r="P86" s="38"/>
      <c r="Q86" s="38">
        <v>4.5829000000000004</v>
      </c>
      <c r="R86" s="38">
        <f t="shared" si="4"/>
        <v>4.5829000000000004</v>
      </c>
      <c r="S86" s="35">
        <f t="shared" si="5"/>
        <v>32.080300000000001</v>
      </c>
    </row>
    <row r="87" spans="1:19" ht="84" x14ac:dyDescent="0.15">
      <c r="A87" s="34">
        <v>84</v>
      </c>
      <c r="B87" s="35" t="s">
        <v>825</v>
      </c>
      <c r="C87" s="35" t="s">
        <v>826</v>
      </c>
      <c r="D87" s="35" t="s">
        <v>789</v>
      </c>
      <c r="E87" s="35" t="s">
        <v>790</v>
      </c>
      <c r="F87" s="36">
        <v>1</v>
      </c>
      <c r="G87" s="35" t="s">
        <v>231</v>
      </c>
      <c r="H87" s="35" t="s">
        <v>231</v>
      </c>
      <c r="I87" s="35" t="s">
        <v>827</v>
      </c>
      <c r="J87" s="35" t="s">
        <v>233</v>
      </c>
      <c r="K87" s="35" t="s">
        <v>828</v>
      </c>
      <c r="L87" s="35" t="s">
        <v>829</v>
      </c>
      <c r="M87" s="35" t="s">
        <v>830</v>
      </c>
      <c r="N87" s="35" t="s">
        <v>831</v>
      </c>
      <c r="O87" s="38">
        <v>29.98</v>
      </c>
      <c r="P87" s="38">
        <v>30</v>
      </c>
      <c r="Q87" s="38">
        <v>30</v>
      </c>
      <c r="R87" s="38">
        <f t="shared" si="4"/>
        <v>29.98</v>
      </c>
      <c r="S87" s="35">
        <f t="shared" si="5"/>
        <v>29.98</v>
      </c>
    </row>
    <row r="88" spans="1:19" ht="84" x14ac:dyDescent="0.15">
      <c r="A88" s="34">
        <v>85</v>
      </c>
      <c r="B88" s="35" t="s">
        <v>832</v>
      </c>
      <c r="C88" s="35" t="s">
        <v>833</v>
      </c>
      <c r="D88" s="35" t="s">
        <v>834</v>
      </c>
      <c r="E88" s="35" t="s">
        <v>835</v>
      </c>
      <c r="F88" s="36">
        <v>1</v>
      </c>
      <c r="G88" s="35" t="s">
        <v>231</v>
      </c>
      <c r="H88" s="35" t="s">
        <v>231</v>
      </c>
      <c r="I88" s="35" t="s">
        <v>836</v>
      </c>
      <c r="J88" s="35" t="s">
        <v>233</v>
      </c>
      <c r="K88" s="35" t="s">
        <v>837</v>
      </c>
      <c r="L88" s="35" t="s">
        <v>838</v>
      </c>
      <c r="M88" s="35" t="s">
        <v>839</v>
      </c>
      <c r="N88" s="35" t="s">
        <v>840</v>
      </c>
      <c r="O88" s="38">
        <v>23.5</v>
      </c>
      <c r="P88" s="38"/>
      <c r="Q88" s="38">
        <v>23.5</v>
      </c>
      <c r="R88" s="38">
        <f t="shared" si="4"/>
        <v>23.5</v>
      </c>
      <c r="S88" s="35">
        <f t="shared" si="5"/>
        <v>23.5</v>
      </c>
    </row>
    <row r="89" spans="1:19" ht="72" x14ac:dyDescent="0.15">
      <c r="A89" s="34">
        <v>86</v>
      </c>
      <c r="B89" s="35" t="s">
        <v>841</v>
      </c>
      <c r="C89" s="35" t="s">
        <v>842</v>
      </c>
      <c r="D89" s="35" t="s">
        <v>843</v>
      </c>
      <c r="E89" s="35" t="s">
        <v>844</v>
      </c>
      <c r="F89" s="36">
        <v>30</v>
      </c>
      <c r="G89" s="35" t="s">
        <v>845</v>
      </c>
      <c r="H89" s="35" t="s">
        <v>845</v>
      </c>
      <c r="I89" s="35" t="s">
        <v>846</v>
      </c>
      <c r="J89" s="35" t="s">
        <v>233</v>
      </c>
      <c r="K89" s="35" t="s">
        <v>847</v>
      </c>
      <c r="L89" s="35" t="s">
        <v>848</v>
      </c>
      <c r="M89" s="35" t="s">
        <v>849</v>
      </c>
      <c r="N89" s="35" t="s">
        <v>850</v>
      </c>
      <c r="O89" s="38">
        <v>11.85</v>
      </c>
      <c r="P89" s="38">
        <v>12.936999999999999</v>
      </c>
      <c r="Q89" s="38">
        <v>2.79</v>
      </c>
      <c r="R89" s="38">
        <f t="shared" si="4"/>
        <v>2.79</v>
      </c>
      <c r="S89" s="35">
        <f t="shared" si="5"/>
        <v>83.7</v>
      </c>
    </row>
    <row r="90" spans="1:19" ht="72" x14ac:dyDescent="0.15">
      <c r="A90" s="34">
        <v>87</v>
      </c>
      <c r="B90" s="35" t="s">
        <v>851</v>
      </c>
      <c r="C90" s="35" t="s">
        <v>852</v>
      </c>
      <c r="D90" s="35" t="s">
        <v>853</v>
      </c>
      <c r="E90" s="35" t="s">
        <v>854</v>
      </c>
      <c r="F90" s="36">
        <v>1</v>
      </c>
      <c r="G90" s="35" t="s">
        <v>855</v>
      </c>
      <c r="H90" s="35" t="s">
        <v>856</v>
      </c>
      <c r="I90" s="35" t="s">
        <v>857</v>
      </c>
      <c r="J90" s="35" t="s">
        <v>233</v>
      </c>
      <c r="K90" s="35" t="s">
        <v>858</v>
      </c>
      <c r="L90" s="35" t="s">
        <v>859</v>
      </c>
      <c r="M90" s="35" t="s">
        <v>860</v>
      </c>
      <c r="N90" s="35" t="s">
        <v>861</v>
      </c>
      <c r="O90" s="38">
        <v>59.8</v>
      </c>
      <c r="P90" s="38">
        <v>61.899900000000002</v>
      </c>
      <c r="Q90" s="38">
        <v>61.899900000000002</v>
      </c>
      <c r="R90" s="38">
        <f t="shared" si="4"/>
        <v>59.8</v>
      </c>
      <c r="S90" s="35">
        <f t="shared" si="5"/>
        <v>59.8</v>
      </c>
    </row>
    <row r="91" spans="1:19" ht="72" x14ac:dyDescent="0.15">
      <c r="A91" s="34">
        <v>88</v>
      </c>
      <c r="B91" s="35" t="s">
        <v>862</v>
      </c>
      <c r="C91" s="35" t="s">
        <v>587</v>
      </c>
      <c r="D91" s="35" t="s">
        <v>588</v>
      </c>
      <c r="E91" s="35" t="s">
        <v>863</v>
      </c>
      <c r="F91" s="36">
        <v>12</v>
      </c>
      <c r="G91" s="35" t="s">
        <v>864</v>
      </c>
      <c r="H91" s="35" t="s">
        <v>865</v>
      </c>
      <c r="I91" s="35" t="s">
        <v>866</v>
      </c>
      <c r="J91" s="35" t="s">
        <v>233</v>
      </c>
      <c r="K91" s="35" t="s">
        <v>867</v>
      </c>
      <c r="L91" s="35" t="s">
        <v>868</v>
      </c>
      <c r="M91" s="35" t="s">
        <v>869</v>
      </c>
      <c r="N91" s="35" t="s">
        <v>870</v>
      </c>
      <c r="O91" s="38">
        <v>7.1749999999999998</v>
      </c>
      <c r="P91" s="38">
        <v>7.18</v>
      </c>
      <c r="Q91" s="38">
        <v>7.18</v>
      </c>
      <c r="R91" s="38">
        <f t="shared" si="4"/>
        <v>7.1749999999999998</v>
      </c>
      <c r="S91" s="35">
        <f t="shared" si="5"/>
        <v>86.1</v>
      </c>
    </row>
    <row r="92" spans="1:19" ht="84" x14ac:dyDescent="0.15">
      <c r="A92" s="34">
        <v>89</v>
      </c>
      <c r="B92" s="35" t="s">
        <v>871</v>
      </c>
      <c r="C92" s="35" t="s">
        <v>587</v>
      </c>
      <c r="D92" s="35" t="s">
        <v>588</v>
      </c>
      <c r="E92" s="35" t="s">
        <v>589</v>
      </c>
      <c r="F92" s="36">
        <v>6</v>
      </c>
      <c r="G92" s="35" t="s">
        <v>864</v>
      </c>
      <c r="H92" s="35" t="s">
        <v>865</v>
      </c>
      <c r="I92" s="35" t="s">
        <v>866</v>
      </c>
      <c r="J92" s="35" t="s">
        <v>233</v>
      </c>
      <c r="K92" s="35" t="s">
        <v>872</v>
      </c>
      <c r="L92" s="35" t="s">
        <v>873</v>
      </c>
      <c r="M92" s="35" t="s">
        <v>874</v>
      </c>
      <c r="N92" s="35" t="s">
        <v>875</v>
      </c>
      <c r="O92" s="38">
        <v>7.1749999999999998</v>
      </c>
      <c r="P92" s="38">
        <v>7.18</v>
      </c>
      <c r="Q92" s="38">
        <v>7.18</v>
      </c>
      <c r="R92" s="38">
        <f t="shared" si="4"/>
        <v>7.1749999999999998</v>
      </c>
      <c r="S92" s="35">
        <f t="shared" si="5"/>
        <v>43.05</v>
      </c>
    </row>
    <row r="93" spans="1:19" ht="72" x14ac:dyDescent="0.15">
      <c r="A93" s="34">
        <v>90</v>
      </c>
      <c r="B93" s="35" t="s">
        <v>876</v>
      </c>
      <c r="C93" s="35" t="s">
        <v>877</v>
      </c>
      <c r="D93" s="35" t="s">
        <v>878</v>
      </c>
      <c r="E93" s="35" t="s">
        <v>879</v>
      </c>
      <c r="F93" s="36">
        <v>28</v>
      </c>
      <c r="G93" s="35" t="s">
        <v>773</v>
      </c>
      <c r="H93" s="35" t="s">
        <v>773</v>
      </c>
      <c r="I93" s="35" t="s">
        <v>880</v>
      </c>
      <c r="J93" s="35" t="s">
        <v>233</v>
      </c>
      <c r="K93" s="35" t="s">
        <v>881</v>
      </c>
      <c r="L93" s="35" t="s">
        <v>882</v>
      </c>
      <c r="M93" s="35" t="s">
        <v>883</v>
      </c>
      <c r="N93" s="35" t="s">
        <v>884</v>
      </c>
      <c r="O93" s="38">
        <v>81</v>
      </c>
      <c r="P93" s="38">
        <v>92</v>
      </c>
      <c r="Q93" s="38">
        <v>92</v>
      </c>
      <c r="R93" s="38">
        <f t="shared" si="4"/>
        <v>81</v>
      </c>
      <c r="S93" s="35">
        <f t="shared" si="5"/>
        <v>2268</v>
      </c>
    </row>
    <row r="94" spans="1:19" ht="72" x14ac:dyDescent="0.15">
      <c r="A94" s="34">
        <v>91</v>
      </c>
      <c r="B94" s="35" t="s">
        <v>885</v>
      </c>
      <c r="C94" s="35" t="s">
        <v>886</v>
      </c>
      <c r="D94" s="35" t="s">
        <v>887</v>
      </c>
      <c r="E94" s="35" t="s">
        <v>888</v>
      </c>
      <c r="F94" s="36">
        <v>1</v>
      </c>
      <c r="G94" s="35" t="s">
        <v>889</v>
      </c>
      <c r="H94" s="35" t="s">
        <v>890</v>
      </c>
      <c r="I94" s="35" t="s">
        <v>891</v>
      </c>
      <c r="J94" s="35" t="s">
        <v>233</v>
      </c>
      <c r="K94" s="35" t="s">
        <v>892</v>
      </c>
      <c r="L94" s="35" t="s">
        <v>893</v>
      </c>
      <c r="M94" s="35" t="s">
        <v>894</v>
      </c>
      <c r="N94" s="35" t="s">
        <v>895</v>
      </c>
      <c r="O94" s="38">
        <v>197</v>
      </c>
      <c r="P94" s="38">
        <v>197</v>
      </c>
      <c r="Q94" s="38">
        <v>197</v>
      </c>
      <c r="R94" s="38">
        <f t="shared" si="4"/>
        <v>197</v>
      </c>
      <c r="S94" s="35">
        <f t="shared" si="5"/>
        <v>197</v>
      </c>
    </row>
    <row r="95" spans="1:19" ht="72" x14ac:dyDescent="0.15">
      <c r="A95" s="34">
        <v>92</v>
      </c>
      <c r="B95" s="35" t="s">
        <v>896</v>
      </c>
      <c r="C95" s="35" t="s">
        <v>886</v>
      </c>
      <c r="D95" s="35" t="s">
        <v>897</v>
      </c>
      <c r="E95" s="35" t="s">
        <v>898</v>
      </c>
      <c r="F95" s="36">
        <v>1</v>
      </c>
      <c r="G95" s="35" t="s">
        <v>889</v>
      </c>
      <c r="H95" s="35" t="s">
        <v>890</v>
      </c>
      <c r="I95" s="35" t="s">
        <v>899</v>
      </c>
      <c r="J95" s="35" t="s">
        <v>233</v>
      </c>
      <c r="K95" s="35" t="s">
        <v>900</v>
      </c>
      <c r="L95" s="35" t="s">
        <v>901</v>
      </c>
      <c r="M95" s="35" t="s">
        <v>902</v>
      </c>
      <c r="N95" s="35" t="s">
        <v>903</v>
      </c>
      <c r="O95" s="38">
        <v>49.976300000000002</v>
      </c>
      <c r="P95" s="38">
        <v>49.976300000000002</v>
      </c>
      <c r="Q95" s="38">
        <v>49.976300000000002</v>
      </c>
      <c r="R95" s="38">
        <f t="shared" si="4"/>
        <v>49.976300000000002</v>
      </c>
      <c r="S95" s="35">
        <f t="shared" si="5"/>
        <v>49.976300000000002</v>
      </c>
    </row>
    <row r="96" spans="1:19" ht="96" x14ac:dyDescent="0.15">
      <c r="A96" s="34">
        <v>93</v>
      </c>
      <c r="B96" s="35" t="s">
        <v>904</v>
      </c>
      <c r="C96" s="35" t="s">
        <v>905</v>
      </c>
      <c r="D96" s="35" t="s">
        <v>906</v>
      </c>
      <c r="E96" s="35" t="s">
        <v>907</v>
      </c>
      <c r="F96" s="36">
        <v>60</v>
      </c>
      <c r="G96" s="35" t="s">
        <v>773</v>
      </c>
      <c r="H96" s="35" t="s">
        <v>773</v>
      </c>
      <c r="I96" s="35" t="s">
        <v>908</v>
      </c>
      <c r="J96" s="35" t="s">
        <v>233</v>
      </c>
      <c r="K96" s="35" t="s">
        <v>909</v>
      </c>
      <c r="L96" s="35" t="s">
        <v>910</v>
      </c>
      <c r="M96" s="35" t="s">
        <v>911</v>
      </c>
      <c r="N96" s="35" t="s">
        <v>912</v>
      </c>
      <c r="O96" s="38">
        <v>1.6632</v>
      </c>
      <c r="P96" s="38">
        <v>2.3969999999999998</v>
      </c>
      <c r="Q96" s="38">
        <v>0.38250000000000001</v>
      </c>
      <c r="R96" s="38">
        <f t="shared" si="4"/>
        <v>0.38250000000000001</v>
      </c>
      <c r="S96" s="35">
        <f t="shared" si="5"/>
        <v>22.95</v>
      </c>
    </row>
    <row r="97" spans="1:19" ht="72" x14ac:dyDescent="0.15">
      <c r="A97" s="34">
        <v>94</v>
      </c>
      <c r="B97" s="35" t="s">
        <v>913</v>
      </c>
      <c r="C97" s="35" t="s">
        <v>914</v>
      </c>
      <c r="D97" s="35" t="s">
        <v>915</v>
      </c>
      <c r="E97" s="35" t="s">
        <v>916</v>
      </c>
      <c r="F97" s="36">
        <v>7</v>
      </c>
      <c r="G97" s="35" t="s">
        <v>917</v>
      </c>
      <c r="H97" s="35" t="s">
        <v>918</v>
      </c>
      <c r="I97" s="35" t="s">
        <v>919</v>
      </c>
      <c r="J97" s="35" t="s">
        <v>233</v>
      </c>
      <c r="K97" s="35" t="s">
        <v>920</v>
      </c>
      <c r="L97" s="35" t="s">
        <v>921</v>
      </c>
      <c r="M97" s="35" t="s">
        <v>922</v>
      </c>
      <c r="N97" s="35" t="s">
        <v>923</v>
      </c>
      <c r="O97" s="38">
        <v>4.0171000000000001</v>
      </c>
      <c r="P97" s="38">
        <v>4.2286000000000001</v>
      </c>
      <c r="Q97" s="38">
        <v>4.2285714285714304</v>
      </c>
      <c r="R97" s="38">
        <f t="shared" si="4"/>
        <v>4.0171000000000001</v>
      </c>
      <c r="S97" s="35">
        <f t="shared" si="5"/>
        <v>28.119700000000002</v>
      </c>
    </row>
    <row r="98" spans="1:19" ht="156" x14ac:dyDescent="0.15">
      <c r="A98" s="34">
        <v>95</v>
      </c>
      <c r="B98" s="35" t="s">
        <v>924</v>
      </c>
      <c r="C98" s="35" t="s">
        <v>925</v>
      </c>
      <c r="D98" s="35" t="s">
        <v>926</v>
      </c>
      <c r="E98" s="35" t="s">
        <v>927</v>
      </c>
      <c r="F98" s="36">
        <v>4</v>
      </c>
      <c r="G98" s="35" t="s">
        <v>928</v>
      </c>
      <c r="H98" s="35" t="s">
        <v>928</v>
      </c>
      <c r="I98" s="35" t="s">
        <v>929</v>
      </c>
      <c r="J98" s="35" t="s">
        <v>233</v>
      </c>
      <c r="K98" s="35" t="s">
        <v>930</v>
      </c>
      <c r="L98" s="35" t="s">
        <v>931</v>
      </c>
      <c r="M98" s="35" t="s">
        <v>932</v>
      </c>
      <c r="N98" s="35" t="s">
        <v>933</v>
      </c>
      <c r="O98" s="38">
        <v>27</v>
      </c>
      <c r="P98" s="38">
        <v>27</v>
      </c>
      <c r="Q98" s="38">
        <v>27</v>
      </c>
      <c r="R98" s="38">
        <f t="shared" si="4"/>
        <v>27</v>
      </c>
      <c r="S98" s="35">
        <f t="shared" si="5"/>
        <v>108</v>
      </c>
    </row>
    <row r="99" spans="1:19" ht="72" x14ac:dyDescent="0.15">
      <c r="A99" s="34">
        <v>96</v>
      </c>
      <c r="B99" s="35" t="s">
        <v>934</v>
      </c>
      <c r="C99" s="35" t="s">
        <v>935</v>
      </c>
      <c r="D99" s="35" t="s">
        <v>936</v>
      </c>
      <c r="E99" s="35" t="s">
        <v>937</v>
      </c>
      <c r="F99" s="36">
        <v>8</v>
      </c>
      <c r="G99" s="35" t="s">
        <v>938</v>
      </c>
      <c r="H99" s="35" t="s">
        <v>938</v>
      </c>
      <c r="I99" s="35" t="s">
        <v>939</v>
      </c>
      <c r="J99" s="35" t="s">
        <v>233</v>
      </c>
      <c r="K99" s="35" t="s">
        <v>940</v>
      </c>
      <c r="L99" s="35" t="s">
        <v>941</v>
      </c>
      <c r="M99" s="35" t="s">
        <v>942</v>
      </c>
      <c r="N99" s="35" t="s">
        <v>943</v>
      </c>
      <c r="O99" s="38">
        <v>8.59</v>
      </c>
      <c r="P99" s="38">
        <v>8.77</v>
      </c>
      <c r="Q99" s="38">
        <v>8.77</v>
      </c>
      <c r="R99" s="38">
        <f t="shared" si="4"/>
        <v>8.59</v>
      </c>
      <c r="S99" s="35">
        <f t="shared" si="5"/>
        <v>68.72</v>
      </c>
    </row>
    <row r="100" spans="1:19" ht="72" x14ac:dyDescent="0.15">
      <c r="A100" s="34">
        <v>97</v>
      </c>
      <c r="B100" s="35" t="s">
        <v>944</v>
      </c>
      <c r="C100" s="35" t="s">
        <v>935</v>
      </c>
      <c r="D100" s="35" t="s">
        <v>936</v>
      </c>
      <c r="E100" s="35" t="s">
        <v>945</v>
      </c>
      <c r="F100" s="36">
        <v>30</v>
      </c>
      <c r="G100" s="35" t="s">
        <v>938</v>
      </c>
      <c r="H100" s="35" t="s">
        <v>938</v>
      </c>
      <c r="I100" s="35" t="s">
        <v>939</v>
      </c>
      <c r="J100" s="35" t="s">
        <v>233</v>
      </c>
      <c r="K100" s="35" t="s">
        <v>946</v>
      </c>
      <c r="L100" s="35" t="s">
        <v>947</v>
      </c>
      <c r="M100" s="35" t="s">
        <v>948</v>
      </c>
      <c r="N100" s="35" t="s">
        <v>949</v>
      </c>
      <c r="O100" s="38">
        <v>8.59</v>
      </c>
      <c r="P100" s="38">
        <v>8.77</v>
      </c>
      <c r="Q100" s="38">
        <v>8.77</v>
      </c>
      <c r="R100" s="38">
        <f t="shared" si="4"/>
        <v>8.59</v>
      </c>
      <c r="S100" s="35">
        <f t="shared" si="5"/>
        <v>257.7</v>
      </c>
    </row>
    <row r="101" spans="1:19" ht="84" x14ac:dyDescent="0.15">
      <c r="A101" s="34">
        <v>98</v>
      </c>
      <c r="B101" s="35" t="s">
        <v>950</v>
      </c>
      <c r="C101" s="35" t="s">
        <v>935</v>
      </c>
      <c r="D101" s="35" t="s">
        <v>936</v>
      </c>
      <c r="E101" s="35" t="s">
        <v>951</v>
      </c>
      <c r="F101" s="36">
        <v>6</v>
      </c>
      <c r="G101" s="35" t="s">
        <v>938</v>
      </c>
      <c r="H101" s="35" t="s">
        <v>938</v>
      </c>
      <c r="I101" s="35" t="s">
        <v>939</v>
      </c>
      <c r="J101" s="35" t="s">
        <v>233</v>
      </c>
      <c r="K101" s="35" t="s">
        <v>952</v>
      </c>
      <c r="L101" s="35" t="s">
        <v>953</v>
      </c>
      <c r="M101" s="35" t="s">
        <v>954</v>
      </c>
      <c r="N101" s="35" t="s">
        <v>955</v>
      </c>
      <c r="O101" s="38">
        <v>8.59</v>
      </c>
      <c r="P101" s="38">
        <v>8.77</v>
      </c>
      <c r="Q101" s="38">
        <v>8.77</v>
      </c>
      <c r="R101" s="38">
        <f t="shared" ref="R101:R132" si="6">MIN(Q101,O101,P101)</f>
        <v>8.59</v>
      </c>
      <c r="S101" s="35">
        <f t="shared" ref="S101:S132" si="7">R101*F101</f>
        <v>51.54</v>
      </c>
    </row>
    <row r="102" spans="1:19" ht="84" x14ac:dyDescent="0.15">
      <c r="A102" s="34">
        <v>99</v>
      </c>
      <c r="B102" s="35" t="s">
        <v>956</v>
      </c>
      <c r="C102" s="35" t="s">
        <v>957</v>
      </c>
      <c r="D102" s="35" t="s">
        <v>958</v>
      </c>
      <c r="E102" s="35" t="s">
        <v>959</v>
      </c>
      <c r="F102" s="36">
        <v>28</v>
      </c>
      <c r="G102" s="35" t="s">
        <v>960</v>
      </c>
      <c r="H102" s="35" t="s">
        <v>960</v>
      </c>
      <c r="I102" s="35" t="s">
        <v>961</v>
      </c>
      <c r="J102" s="35" t="s">
        <v>233</v>
      </c>
      <c r="K102" s="35" t="s">
        <v>962</v>
      </c>
      <c r="L102" s="35" t="s">
        <v>963</v>
      </c>
      <c r="M102" s="35" t="s">
        <v>964</v>
      </c>
      <c r="N102" s="35" t="s">
        <v>965</v>
      </c>
      <c r="O102" s="38">
        <v>1.5</v>
      </c>
      <c r="P102" s="38">
        <v>4.8171999999999997</v>
      </c>
      <c r="Q102" s="38">
        <v>4.8171999999999997</v>
      </c>
      <c r="R102" s="38">
        <f t="shared" si="6"/>
        <v>1.5</v>
      </c>
      <c r="S102" s="35">
        <f t="shared" si="7"/>
        <v>42</v>
      </c>
    </row>
    <row r="103" spans="1:19" ht="72" x14ac:dyDescent="0.15">
      <c r="A103" s="34">
        <v>100</v>
      </c>
      <c r="B103" s="35" t="s">
        <v>966</v>
      </c>
      <c r="C103" s="35" t="s">
        <v>967</v>
      </c>
      <c r="D103" s="35" t="s">
        <v>968</v>
      </c>
      <c r="E103" s="35" t="s">
        <v>969</v>
      </c>
      <c r="F103" s="36">
        <v>5</v>
      </c>
      <c r="G103" s="35" t="s">
        <v>970</v>
      </c>
      <c r="H103" s="35" t="s">
        <v>970</v>
      </c>
      <c r="I103" s="35" t="s">
        <v>971</v>
      </c>
      <c r="J103" s="35" t="s">
        <v>233</v>
      </c>
      <c r="K103" s="35" t="s">
        <v>972</v>
      </c>
      <c r="L103" s="35" t="s">
        <v>973</v>
      </c>
      <c r="M103" s="35" t="s">
        <v>974</v>
      </c>
      <c r="N103" s="35" t="s">
        <v>975</v>
      </c>
      <c r="O103" s="38">
        <v>19.8</v>
      </c>
      <c r="P103" s="38">
        <v>49.25</v>
      </c>
      <c r="Q103" s="38">
        <v>49.25</v>
      </c>
      <c r="R103" s="38">
        <f t="shared" si="6"/>
        <v>19.8</v>
      </c>
      <c r="S103" s="35">
        <f t="shared" si="7"/>
        <v>99</v>
      </c>
    </row>
    <row r="104" spans="1:19" ht="84" x14ac:dyDescent="0.15">
      <c r="A104" s="34">
        <v>101</v>
      </c>
      <c r="B104" s="35" t="s">
        <v>976</v>
      </c>
      <c r="C104" s="35" t="s">
        <v>977</v>
      </c>
      <c r="D104" s="35" t="s">
        <v>978</v>
      </c>
      <c r="E104" s="35" t="s">
        <v>979</v>
      </c>
      <c r="F104" s="36">
        <v>12</v>
      </c>
      <c r="G104" s="35" t="s">
        <v>252</v>
      </c>
      <c r="H104" s="35" t="s">
        <v>252</v>
      </c>
      <c r="I104" s="35" t="s">
        <v>980</v>
      </c>
      <c r="J104" s="35" t="s">
        <v>233</v>
      </c>
      <c r="K104" s="35" t="s">
        <v>981</v>
      </c>
      <c r="L104" s="35" t="s">
        <v>982</v>
      </c>
      <c r="M104" s="35" t="s">
        <v>983</v>
      </c>
      <c r="N104" s="35" t="s">
        <v>984</v>
      </c>
      <c r="O104" s="38">
        <v>2.4658000000000002</v>
      </c>
      <c r="P104" s="38">
        <v>7.7478999999999996</v>
      </c>
      <c r="Q104" s="38">
        <v>2.3457142857142901</v>
      </c>
      <c r="R104" s="38">
        <f t="shared" si="6"/>
        <v>2.3457142857142901</v>
      </c>
      <c r="S104" s="35">
        <f t="shared" si="7"/>
        <v>28.148571428571479</v>
      </c>
    </row>
    <row r="105" spans="1:19" ht="72" x14ac:dyDescent="0.15">
      <c r="A105" s="34">
        <v>102</v>
      </c>
      <c r="B105" s="35" t="s">
        <v>985</v>
      </c>
      <c r="C105" s="35" t="s">
        <v>877</v>
      </c>
      <c r="D105" s="35" t="s">
        <v>878</v>
      </c>
      <c r="E105" s="35" t="s">
        <v>986</v>
      </c>
      <c r="F105" s="36">
        <v>14</v>
      </c>
      <c r="G105" s="35" t="s">
        <v>987</v>
      </c>
      <c r="H105" s="35" t="s">
        <v>987</v>
      </c>
      <c r="I105" s="35" t="s">
        <v>988</v>
      </c>
      <c r="J105" s="35" t="s">
        <v>233</v>
      </c>
      <c r="K105" s="35" t="s">
        <v>989</v>
      </c>
      <c r="L105" s="35" t="s">
        <v>990</v>
      </c>
      <c r="M105" s="35" t="s">
        <v>991</v>
      </c>
      <c r="N105" s="35" t="s">
        <v>992</v>
      </c>
      <c r="O105" s="38">
        <v>91.428600000000003</v>
      </c>
      <c r="P105" s="38">
        <v>92</v>
      </c>
      <c r="Q105" s="38">
        <v>92</v>
      </c>
      <c r="R105" s="38">
        <f t="shared" si="6"/>
        <v>91.428600000000003</v>
      </c>
      <c r="S105" s="35">
        <f t="shared" si="7"/>
        <v>1280.0004000000001</v>
      </c>
    </row>
    <row r="106" spans="1:19" ht="84" x14ac:dyDescent="0.15">
      <c r="A106" s="34">
        <v>103</v>
      </c>
      <c r="B106" s="35" t="s">
        <v>993</v>
      </c>
      <c r="C106" s="35" t="s">
        <v>994</v>
      </c>
      <c r="D106" s="35" t="s">
        <v>636</v>
      </c>
      <c r="E106" s="35" t="s">
        <v>995</v>
      </c>
      <c r="F106" s="36">
        <v>60</v>
      </c>
      <c r="G106" s="35" t="s">
        <v>996</v>
      </c>
      <c r="H106" s="35" t="s">
        <v>996</v>
      </c>
      <c r="I106" s="35" t="s">
        <v>997</v>
      </c>
      <c r="J106" s="35" t="s">
        <v>233</v>
      </c>
      <c r="K106" s="35" t="s">
        <v>998</v>
      </c>
      <c r="L106" s="35" t="s">
        <v>999</v>
      </c>
      <c r="M106" s="35" t="s">
        <v>1000</v>
      </c>
      <c r="N106" s="35" t="s">
        <v>1001</v>
      </c>
      <c r="O106" s="38">
        <v>8.6999999999999994E-2</v>
      </c>
      <c r="P106" s="38">
        <v>8.6999999999999994E-2</v>
      </c>
      <c r="Q106" s="38">
        <v>8.6999999999999994E-2</v>
      </c>
      <c r="R106" s="38">
        <f t="shared" si="6"/>
        <v>8.6999999999999994E-2</v>
      </c>
      <c r="S106" s="35">
        <f t="shared" si="7"/>
        <v>5.22</v>
      </c>
    </row>
    <row r="107" spans="1:19" ht="84" x14ac:dyDescent="0.15">
      <c r="A107" s="34">
        <v>104</v>
      </c>
      <c r="B107" s="35" t="s">
        <v>1002</v>
      </c>
      <c r="C107" s="35" t="s">
        <v>1003</v>
      </c>
      <c r="D107" s="35" t="s">
        <v>1004</v>
      </c>
      <c r="E107" s="35" t="s">
        <v>1005</v>
      </c>
      <c r="F107" s="36">
        <v>14</v>
      </c>
      <c r="G107" s="35" t="s">
        <v>1006</v>
      </c>
      <c r="H107" s="35" t="s">
        <v>1006</v>
      </c>
      <c r="I107" s="35" t="s">
        <v>1007</v>
      </c>
      <c r="J107" s="35" t="s">
        <v>233</v>
      </c>
      <c r="K107" s="35" t="s">
        <v>1008</v>
      </c>
      <c r="L107" s="35" t="s">
        <v>1009</v>
      </c>
      <c r="M107" s="35" t="s">
        <v>1010</v>
      </c>
      <c r="N107" s="35" t="s">
        <v>1011</v>
      </c>
      <c r="O107" s="38">
        <v>24.642900000000001</v>
      </c>
      <c r="P107" s="38">
        <v>24.857099999999999</v>
      </c>
      <c r="Q107" s="38">
        <v>24.8571428571429</v>
      </c>
      <c r="R107" s="38">
        <f t="shared" si="6"/>
        <v>24.642900000000001</v>
      </c>
      <c r="S107" s="35">
        <f t="shared" si="7"/>
        <v>345.00060000000002</v>
      </c>
    </row>
    <row r="108" spans="1:19" ht="84" x14ac:dyDescent="0.15">
      <c r="A108" s="34">
        <v>105</v>
      </c>
      <c r="B108" s="35" t="s">
        <v>1012</v>
      </c>
      <c r="C108" s="35" t="s">
        <v>1013</v>
      </c>
      <c r="D108" s="35" t="s">
        <v>1014</v>
      </c>
      <c r="E108" s="35" t="s">
        <v>1015</v>
      </c>
      <c r="F108" s="36">
        <v>60</v>
      </c>
      <c r="G108" s="35" t="s">
        <v>1016</v>
      </c>
      <c r="H108" s="35" t="s">
        <v>1016</v>
      </c>
      <c r="I108" s="35" t="s">
        <v>1017</v>
      </c>
      <c r="J108" s="35" t="s">
        <v>233</v>
      </c>
      <c r="K108" s="35" t="s">
        <v>1018</v>
      </c>
      <c r="L108" s="35" t="s">
        <v>1019</v>
      </c>
      <c r="M108" s="35" t="s">
        <v>1020</v>
      </c>
      <c r="N108" s="35" t="s">
        <v>1021</v>
      </c>
      <c r="O108" s="38">
        <v>14.9</v>
      </c>
      <c r="P108" s="38">
        <v>15.499700000000001</v>
      </c>
      <c r="Q108" s="38">
        <v>15.4996666666667</v>
      </c>
      <c r="R108" s="38">
        <f t="shared" si="6"/>
        <v>14.9</v>
      </c>
      <c r="S108" s="35">
        <f t="shared" si="7"/>
        <v>894</v>
      </c>
    </row>
    <row r="109" spans="1:19" ht="84" x14ac:dyDescent="0.15">
      <c r="A109" s="34">
        <v>106</v>
      </c>
      <c r="B109" s="35" t="s">
        <v>1022</v>
      </c>
      <c r="C109" s="35" t="s">
        <v>1023</v>
      </c>
      <c r="D109" s="35" t="s">
        <v>1024</v>
      </c>
      <c r="E109" s="35" t="s">
        <v>1025</v>
      </c>
      <c r="F109" s="36">
        <v>5</v>
      </c>
      <c r="G109" s="35" t="s">
        <v>1016</v>
      </c>
      <c r="H109" s="35" t="s">
        <v>1016</v>
      </c>
      <c r="I109" s="35" t="s">
        <v>1026</v>
      </c>
      <c r="J109" s="35" t="s">
        <v>233</v>
      </c>
      <c r="K109" s="35" t="s">
        <v>1027</v>
      </c>
      <c r="L109" s="35" t="s">
        <v>1028</v>
      </c>
      <c r="M109" s="35" t="s">
        <v>1029</v>
      </c>
      <c r="N109" s="35" t="s">
        <v>1030</v>
      </c>
      <c r="O109" s="38">
        <v>158.19999999999999</v>
      </c>
      <c r="P109" s="38">
        <v>529.49580000000003</v>
      </c>
      <c r="Q109" s="38">
        <v>163.77600000000001</v>
      </c>
      <c r="R109" s="38">
        <f t="shared" si="6"/>
        <v>158.19999999999999</v>
      </c>
      <c r="S109" s="35">
        <f t="shared" si="7"/>
        <v>791</v>
      </c>
    </row>
    <row r="110" spans="1:19" ht="72" x14ac:dyDescent="0.15">
      <c r="A110" s="34">
        <v>107</v>
      </c>
      <c r="B110" s="35" t="s">
        <v>1031</v>
      </c>
      <c r="C110" s="35" t="s">
        <v>1032</v>
      </c>
      <c r="D110" s="35" t="s">
        <v>1033</v>
      </c>
      <c r="E110" s="35" t="s">
        <v>1034</v>
      </c>
      <c r="F110" s="36">
        <v>9</v>
      </c>
      <c r="G110" s="35" t="s">
        <v>1035</v>
      </c>
      <c r="H110" s="35" t="s">
        <v>1035</v>
      </c>
      <c r="I110" s="35" t="s">
        <v>1036</v>
      </c>
      <c r="J110" s="35" t="s">
        <v>233</v>
      </c>
      <c r="K110" s="35" t="s">
        <v>1037</v>
      </c>
      <c r="L110" s="35" t="s">
        <v>1038</v>
      </c>
      <c r="M110" s="35" t="s">
        <v>1039</v>
      </c>
      <c r="N110" s="35" t="s">
        <v>1040</v>
      </c>
      <c r="O110" s="38">
        <v>2.6267</v>
      </c>
      <c r="P110" s="38"/>
      <c r="Q110" s="38">
        <v>0.44541666666666702</v>
      </c>
      <c r="R110" s="38">
        <f t="shared" si="6"/>
        <v>0.44541666666666702</v>
      </c>
      <c r="S110" s="35">
        <f t="shared" si="7"/>
        <v>4.0087500000000027</v>
      </c>
    </row>
    <row r="111" spans="1:19" ht="72" x14ac:dyDescent="0.15">
      <c r="A111" s="34">
        <v>108</v>
      </c>
      <c r="B111" s="35" t="s">
        <v>1041</v>
      </c>
      <c r="C111" s="35" t="s">
        <v>1042</v>
      </c>
      <c r="D111" s="35" t="s">
        <v>1043</v>
      </c>
      <c r="E111" s="35" t="s">
        <v>1044</v>
      </c>
      <c r="F111" s="36">
        <v>10</v>
      </c>
      <c r="G111" s="35" t="s">
        <v>1045</v>
      </c>
      <c r="H111" s="35" t="s">
        <v>1045</v>
      </c>
      <c r="I111" s="35" t="s">
        <v>1046</v>
      </c>
      <c r="J111" s="35" t="s">
        <v>233</v>
      </c>
      <c r="K111" s="35" t="s">
        <v>1047</v>
      </c>
      <c r="L111" s="35" t="s">
        <v>1048</v>
      </c>
      <c r="M111" s="35" t="s">
        <v>1049</v>
      </c>
      <c r="N111" s="35" t="s">
        <v>1050</v>
      </c>
      <c r="O111" s="38">
        <v>3.1819999999999999</v>
      </c>
      <c r="P111" s="38">
        <v>3.1819999999999999</v>
      </c>
      <c r="Q111" s="38">
        <v>3.1819999999999999</v>
      </c>
      <c r="R111" s="38">
        <f t="shared" si="6"/>
        <v>3.1819999999999999</v>
      </c>
      <c r="S111" s="35">
        <f t="shared" si="7"/>
        <v>31.82</v>
      </c>
    </row>
    <row r="112" spans="1:19" ht="72" x14ac:dyDescent="0.15">
      <c r="A112" s="34">
        <v>109</v>
      </c>
      <c r="B112" s="35" t="s">
        <v>1051</v>
      </c>
      <c r="C112" s="35" t="s">
        <v>1052</v>
      </c>
      <c r="D112" s="35" t="s">
        <v>915</v>
      </c>
      <c r="E112" s="35" t="s">
        <v>1053</v>
      </c>
      <c r="F112" s="36">
        <v>30</v>
      </c>
      <c r="G112" s="35" t="s">
        <v>1054</v>
      </c>
      <c r="H112" s="35" t="s">
        <v>1054</v>
      </c>
      <c r="I112" s="35" t="s">
        <v>1055</v>
      </c>
      <c r="J112" s="35" t="s">
        <v>233</v>
      </c>
      <c r="K112" s="35" t="s">
        <v>1056</v>
      </c>
      <c r="L112" s="35" t="s">
        <v>1057</v>
      </c>
      <c r="M112" s="35" t="s">
        <v>1058</v>
      </c>
      <c r="N112" s="35" t="s">
        <v>1059</v>
      </c>
      <c r="O112" s="38">
        <v>4.1536999999999997</v>
      </c>
      <c r="P112" s="38"/>
      <c r="Q112" s="38">
        <v>4.1536999999999997</v>
      </c>
      <c r="R112" s="38">
        <f t="shared" si="6"/>
        <v>4.1536999999999997</v>
      </c>
      <c r="S112" s="35">
        <f t="shared" si="7"/>
        <v>124.61099999999999</v>
      </c>
    </row>
    <row r="113" spans="1:19" ht="72" x14ac:dyDescent="0.15">
      <c r="A113" s="34">
        <v>110</v>
      </c>
      <c r="B113" s="35" t="s">
        <v>1060</v>
      </c>
      <c r="C113" s="35" t="s">
        <v>417</v>
      </c>
      <c r="D113" s="35" t="s">
        <v>418</v>
      </c>
      <c r="E113" s="35" t="s">
        <v>1061</v>
      </c>
      <c r="F113" s="36">
        <v>1</v>
      </c>
      <c r="G113" s="35" t="s">
        <v>1062</v>
      </c>
      <c r="H113" s="35" t="s">
        <v>1062</v>
      </c>
      <c r="I113" s="35" t="s">
        <v>1063</v>
      </c>
      <c r="J113" s="35" t="s">
        <v>233</v>
      </c>
      <c r="K113" s="35" t="s">
        <v>1064</v>
      </c>
      <c r="L113" s="35" t="s">
        <v>1065</v>
      </c>
      <c r="M113" s="35" t="s">
        <v>1066</v>
      </c>
      <c r="N113" s="35" t="s">
        <v>1067</v>
      </c>
      <c r="O113" s="38">
        <v>592</v>
      </c>
      <c r="P113" s="38"/>
      <c r="Q113" s="38">
        <v>592</v>
      </c>
      <c r="R113" s="38">
        <f t="shared" si="6"/>
        <v>592</v>
      </c>
      <c r="S113" s="35">
        <f t="shared" si="7"/>
        <v>592</v>
      </c>
    </row>
    <row r="114" spans="1:19" ht="84" x14ac:dyDescent="0.15">
      <c r="A114" s="34">
        <v>111</v>
      </c>
      <c r="B114" s="35" t="s">
        <v>1068</v>
      </c>
      <c r="C114" s="35" t="s">
        <v>1069</v>
      </c>
      <c r="D114" s="35" t="s">
        <v>1070</v>
      </c>
      <c r="E114" s="35" t="s">
        <v>1071</v>
      </c>
      <c r="F114" s="36">
        <v>1</v>
      </c>
      <c r="G114" s="35" t="s">
        <v>1072</v>
      </c>
      <c r="H114" s="35" t="s">
        <v>1073</v>
      </c>
      <c r="I114" s="35" t="s">
        <v>1074</v>
      </c>
      <c r="J114" s="35" t="s">
        <v>233</v>
      </c>
      <c r="K114" s="35" t="s">
        <v>1075</v>
      </c>
      <c r="L114" s="35" t="s">
        <v>1076</v>
      </c>
      <c r="M114" s="35" t="s">
        <v>1077</v>
      </c>
      <c r="N114" s="35" t="s">
        <v>1078</v>
      </c>
      <c r="O114" s="38">
        <v>7.98</v>
      </c>
      <c r="P114" s="38"/>
      <c r="Q114" s="38">
        <v>7.98</v>
      </c>
      <c r="R114" s="38">
        <f t="shared" si="6"/>
        <v>7.98</v>
      </c>
      <c r="S114" s="35">
        <f t="shared" si="7"/>
        <v>7.98</v>
      </c>
    </row>
    <row r="115" spans="1:19" ht="72" x14ac:dyDescent="0.15">
      <c r="A115" s="34">
        <v>112</v>
      </c>
      <c r="B115" s="35" t="s">
        <v>1079</v>
      </c>
      <c r="C115" s="35" t="s">
        <v>1080</v>
      </c>
      <c r="D115" s="35" t="s">
        <v>87</v>
      </c>
      <c r="E115" s="35" t="s">
        <v>1081</v>
      </c>
      <c r="F115" s="36">
        <v>15</v>
      </c>
      <c r="G115" s="35" t="s">
        <v>1082</v>
      </c>
      <c r="H115" s="35" t="s">
        <v>1083</v>
      </c>
      <c r="I115" s="35" t="s">
        <v>1084</v>
      </c>
      <c r="J115" s="35" t="s">
        <v>233</v>
      </c>
      <c r="K115" s="35" t="s">
        <v>1085</v>
      </c>
      <c r="L115" s="35" t="s">
        <v>1086</v>
      </c>
      <c r="M115" s="35" t="s">
        <v>1087</v>
      </c>
      <c r="N115" s="35" t="s">
        <v>1088</v>
      </c>
      <c r="O115" s="38">
        <v>3.67</v>
      </c>
      <c r="P115" s="38"/>
      <c r="Q115" s="38">
        <v>1.1880999999999999</v>
      </c>
      <c r="R115" s="38">
        <f t="shared" si="6"/>
        <v>1.1880999999999999</v>
      </c>
      <c r="S115" s="35">
        <f t="shared" si="7"/>
        <v>17.8215</v>
      </c>
    </row>
    <row r="116" spans="1:19" ht="72" x14ac:dyDescent="0.15">
      <c r="A116" s="34">
        <v>113</v>
      </c>
      <c r="B116" s="35" t="s">
        <v>1089</v>
      </c>
      <c r="C116" s="35" t="s">
        <v>1090</v>
      </c>
      <c r="D116" s="35" t="s">
        <v>1091</v>
      </c>
      <c r="E116" s="35" t="s">
        <v>1092</v>
      </c>
      <c r="F116" s="36">
        <v>1</v>
      </c>
      <c r="G116" s="35" t="s">
        <v>1093</v>
      </c>
      <c r="H116" s="35" t="s">
        <v>1093</v>
      </c>
      <c r="I116" s="35" t="s">
        <v>1094</v>
      </c>
      <c r="J116" s="35" t="s">
        <v>233</v>
      </c>
      <c r="K116" s="35" t="s">
        <v>1095</v>
      </c>
      <c r="L116" s="35" t="s">
        <v>1096</v>
      </c>
      <c r="M116" s="35" t="s">
        <v>1097</v>
      </c>
      <c r="N116" s="35" t="s">
        <v>1098</v>
      </c>
      <c r="O116" s="38">
        <v>15.3</v>
      </c>
      <c r="P116" s="38">
        <v>15.3</v>
      </c>
      <c r="Q116" s="38">
        <v>9</v>
      </c>
      <c r="R116" s="38">
        <f t="shared" si="6"/>
        <v>9</v>
      </c>
      <c r="S116" s="35">
        <f t="shared" si="7"/>
        <v>9</v>
      </c>
    </row>
    <row r="117" spans="1:19" ht="72" x14ac:dyDescent="0.15">
      <c r="A117" s="34">
        <v>114</v>
      </c>
      <c r="B117" s="35" t="s">
        <v>1099</v>
      </c>
      <c r="C117" s="35" t="s">
        <v>1100</v>
      </c>
      <c r="D117" s="35" t="s">
        <v>1101</v>
      </c>
      <c r="E117" s="35" t="s">
        <v>1102</v>
      </c>
      <c r="F117" s="36">
        <v>10</v>
      </c>
      <c r="G117" s="35" t="s">
        <v>1103</v>
      </c>
      <c r="H117" s="35" t="s">
        <v>1083</v>
      </c>
      <c r="I117" s="35" t="s">
        <v>1104</v>
      </c>
      <c r="J117" s="35" t="s">
        <v>233</v>
      </c>
      <c r="K117" s="35" t="s">
        <v>1105</v>
      </c>
      <c r="L117" s="35" t="s">
        <v>1106</v>
      </c>
      <c r="M117" s="35" t="s">
        <v>1107</v>
      </c>
      <c r="N117" s="35" t="s">
        <v>1108</v>
      </c>
      <c r="O117" s="38">
        <v>4.298</v>
      </c>
      <c r="P117" s="38"/>
      <c r="Q117" s="38">
        <v>2.38</v>
      </c>
      <c r="R117" s="38">
        <f t="shared" si="6"/>
        <v>2.38</v>
      </c>
      <c r="S117" s="35">
        <f t="shared" si="7"/>
        <v>23.799999999999997</v>
      </c>
    </row>
    <row r="118" spans="1:19" ht="72" x14ac:dyDescent="0.15">
      <c r="A118" s="34">
        <v>115</v>
      </c>
      <c r="B118" s="35" t="s">
        <v>1109</v>
      </c>
      <c r="C118" s="35" t="s">
        <v>1110</v>
      </c>
      <c r="D118" s="35" t="s">
        <v>1111</v>
      </c>
      <c r="E118" s="35" t="s">
        <v>1112</v>
      </c>
      <c r="F118" s="36">
        <v>30</v>
      </c>
      <c r="G118" s="35" t="s">
        <v>773</v>
      </c>
      <c r="H118" s="35" t="s">
        <v>1083</v>
      </c>
      <c r="I118" s="35" t="s">
        <v>1113</v>
      </c>
      <c r="J118" s="35" t="s">
        <v>233</v>
      </c>
      <c r="K118" s="35" t="s">
        <v>1114</v>
      </c>
      <c r="L118" s="35" t="s">
        <v>1115</v>
      </c>
      <c r="M118" s="35" t="s">
        <v>1116</v>
      </c>
      <c r="N118" s="35" t="s">
        <v>1117</v>
      </c>
      <c r="O118" s="38">
        <v>0.55930000000000002</v>
      </c>
      <c r="P118" s="38">
        <v>0.56000000000000005</v>
      </c>
      <c r="Q118" s="38">
        <v>0.56000000000000005</v>
      </c>
      <c r="R118" s="38">
        <f t="shared" si="6"/>
        <v>0.55930000000000002</v>
      </c>
      <c r="S118" s="35">
        <f t="shared" si="7"/>
        <v>16.779</v>
      </c>
    </row>
    <row r="119" spans="1:19" ht="72" x14ac:dyDescent="0.15">
      <c r="A119" s="34">
        <v>116</v>
      </c>
      <c r="B119" s="35" t="s">
        <v>1118</v>
      </c>
      <c r="C119" s="35" t="s">
        <v>598</v>
      </c>
      <c r="D119" s="35" t="s">
        <v>599</v>
      </c>
      <c r="E119" s="35" t="s">
        <v>1119</v>
      </c>
      <c r="F119" s="36">
        <v>1</v>
      </c>
      <c r="G119" s="35" t="s">
        <v>1120</v>
      </c>
      <c r="H119" s="35" t="s">
        <v>1120</v>
      </c>
      <c r="I119" s="35" t="s">
        <v>1121</v>
      </c>
      <c r="J119" s="35" t="s">
        <v>233</v>
      </c>
      <c r="K119" s="35" t="s">
        <v>1122</v>
      </c>
      <c r="L119" s="35" t="s">
        <v>1123</v>
      </c>
      <c r="M119" s="35" t="s">
        <v>1124</v>
      </c>
      <c r="N119" s="35" t="s">
        <v>1125</v>
      </c>
      <c r="O119" s="38">
        <v>11.26</v>
      </c>
      <c r="P119" s="38">
        <v>11.77</v>
      </c>
      <c r="Q119" s="38">
        <v>11.77</v>
      </c>
      <c r="R119" s="38">
        <f t="shared" si="6"/>
        <v>11.26</v>
      </c>
      <c r="S119" s="35">
        <f t="shared" si="7"/>
        <v>11.26</v>
      </c>
    </row>
    <row r="120" spans="1:19" ht="72" x14ac:dyDescent="0.15">
      <c r="A120" s="34">
        <v>117</v>
      </c>
      <c r="B120" s="35" t="s">
        <v>1126</v>
      </c>
      <c r="C120" s="35" t="s">
        <v>1127</v>
      </c>
      <c r="D120" s="35" t="s">
        <v>1128</v>
      </c>
      <c r="E120" s="35" t="s">
        <v>1129</v>
      </c>
      <c r="F120" s="36">
        <v>21</v>
      </c>
      <c r="G120" s="35" t="s">
        <v>1130</v>
      </c>
      <c r="H120" s="35" t="s">
        <v>1130</v>
      </c>
      <c r="I120" s="35" t="s">
        <v>1131</v>
      </c>
      <c r="J120" s="35" t="s">
        <v>233</v>
      </c>
      <c r="K120" s="35" t="s">
        <v>1132</v>
      </c>
      <c r="L120" s="35" t="s">
        <v>1133</v>
      </c>
      <c r="M120" s="35" t="s">
        <v>1134</v>
      </c>
      <c r="N120" s="35" t="s">
        <v>1135</v>
      </c>
      <c r="O120" s="38">
        <v>189.52379999999999</v>
      </c>
      <c r="P120" s="38"/>
      <c r="Q120" s="38">
        <v>166</v>
      </c>
      <c r="R120" s="38">
        <f t="shared" si="6"/>
        <v>166</v>
      </c>
      <c r="S120" s="35">
        <f t="shared" si="7"/>
        <v>3486</v>
      </c>
    </row>
    <row r="121" spans="1:19" ht="72" x14ac:dyDescent="0.15">
      <c r="A121" s="34">
        <v>118</v>
      </c>
      <c r="B121" s="35" t="s">
        <v>1136</v>
      </c>
      <c r="C121" s="35" t="s">
        <v>1137</v>
      </c>
      <c r="D121" s="35" t="s">
        <v>1138</v>
      </c>
      <c r="E121" s="35" t="s">
        <v>1139</v>
      </c>
      <c r="F121" s="36">
        <v>10</v>
      </c>
      <c r="G121" s="35" t="s">
        <v>1140</v>
      </c>
      <c r="H121" s="35" t="s">
        <v>1141</v>
      </c>
      <c r="I121" s="35" t="s">
        <v>1142</v>
      </c>
      <c r="J121" s="35" t="s">
        <v>233</v>
      </c>
      <c r="K121" s="35" t="s">
        <v>1143</v>
      </c>
      <c r="L121" s="35" t="s">
        <v>1144</v>
      </c>
      <c r="M121" s="35" t="s">
        <v>1145</v>
      </c>
      <c r="N121" s="35" t="s">
        <v>1146</v>
      </c>
      <c r="O121" s="38">
        <v>3.077</v>
      </c>
      <c r="P121" s="38">
        <v>3.8180000000000001</v>
      </c>
      <c r="Q121" s="38">
        <v>2.4780000000000002</v>
      </c>
      <c r="R121" s="38">
        <f t="shared" si="6"/>
        <v>2.4780000000000002</v>
      </c>
      <c r="S121" s="35">
        <f t="shared" si="7"/>
        <v>24.78</v>
      </c>
    </row>
    <row r="122" spans="1:19" ht="72" x14ac:dyDescent="0.15">
      <c r="A122" s="34">
        <v>119</v>
      </c>
      <c r="B122" s="35" t="s">
        <v>1147</v>
      </c>
      <c r="C122" s="35" t="s">
        <v>1148</v>
      </c>
      <c r="D122" s="35" t="s">
        <v>1149</v>
      </c>
      <c r="E122" s="35" t="s">
        <v>1150</v>
      </c>
      <c r="F122" s="36">
        <v>1</v>
      </c>
      <c r="G122" s="35" t="s">
        <v>348</v>
      </c>
      <c r="H122" s="35" t="s">
        <v>349</v>
      </c>
      <c r="I122" s="35" t="s">
        <v>1151</v>
      </c>
      <c r="J122" s="35" t="s">
        <v>233</v>
      </c>
      <c r="K122" s="35" t="s">
        <v>1152</v>
      </c>
      <c r="L122" s="35" t="s">
        <v>1153</v>
      </c>
      <c r="M122" s="35" t="s">
        <v>1154</v>
      </c>
      <c r="N122" s="35" t="s">
        <v>1155</v>
      </c>
      <c r="O122" s="38">
        <v>98.7</v>
      </c>
      <c r="P122" s="38">
        <v>107.5</v>
      </c>
      <c r="Q122" s="38">
        <v>107.5</v>
      </c>
      <c r="R122" s="38">
        <f t="shared" si="6"/>
        <v>98.7</v>
      </c>
      <c r="S122" s="35">
        <f t="shared" si="7"/>
        <v>98.7</v>
      </c>
    </row>
    <row r="123" spans="1:19" ht="72" x14ac:dyDescent="0.15">
      <c r="A123" s="34">
        <v>120</v>
      </c>
      <c r="B123" s="35" t="s">
        <v>1156</v>
      </c>
      <c r="C123" s="35" t="s">
        <v>1157</v>
      </c>
      <c r="D123" s="35" t="s">
        <v>1111</v>
      </c>
      <c r="E123" s="35" t="s">
        <v>1158</v>
      </c>
      <c r="F123" s="36">
        <v>12</v>
      </c>
      <c r="G123" s="35" t="s">
        <v>1159</v>
      </c>
      <c r="H123" s="35" t="s">
        <v>1159</v>
      </c>
      <c r="I123" s="35" t="s">
        <v>1160</v>
      </c>
      <c r="J123" s="35" t="s">
        <v>233</v>
      </c>
      <c r="K123" s="35" t="s">
        <v>1161</v>
      </c>
      <c r="L123" s="35" t="s">
        <v>1162</v>
      </c>
      <c r="M123" s="35" t="s">
        <v>1163</v>
      </c>
      <c r="N123" s="35" t="s">
        <v>1164</v>
      </c>
      <c r="O123" s="38">
        <v>11.583299999999999</v>
      </c>
      <c r="P123" s="38"/>
      <c r="Q123" s="38">
        <v>11.583299999999999</v>
      </c>
      <c r="R123" s="38">
        <f t="shared" si="6"/>
        <v>11.583299999999999</v>
      </c>
      <c r="S123" s="35">
        <f t="shared" si="7"/>
        <v>138.99959999999999</v>
      </c>
    </row>
    <row r="124" spans="1:19" ht="72" x14ac:dyDescent="0.15">
      <c r="A124" s="34">
        <v>121</v>
      </c>
      <c r="B124" s="35" t="s">
        <v>1165</v>
      </c>
      <c r="C124" s="35" t="s">
        <v>1166</v>
      </c>
      <c r="D124" s="35" t="s">
        <v>897</v>
      </c>
      <c r="E124" s="35" t="s">
        <v>1167</v>
      </c>
      <c r="F124" s="36">
        <v>28</v>
      </c>
      <c r="G124" s="35" t="s">
        <v>1168</v>
      </c>
      <c r="H124" s="35" t="s">
        <v>1169</v>
      </c>
      <c r="I124" s="35" t="s">
        <v>1170</v>
      </c>
      <c r="J124" s="35" t="s">
        <v>233</v>
      </c>
      <c r="K124" s="35" t="s">
        <v>1171</v>
      </c>
      <c r="L124" s="35" t="s">
        <v>1172</v>
      </c>
      <c r="M124" s="35" t="s">
        <v>1173</v>
      </c>
      <c r="N124" s="35" t="s">
        <v>1174</v>
      </c>
      <c r="O124" s="38">
        <v>8.8571000000000009</v>
      </c>
      <c r="P124" s="38">
        <v>8.8571000000000009</v>
      </c>
      <c r="Q124" s="38">
        <v>8.8571428571428594</v>
      </c>
      <c r="R124" s="38">
        <f t="shared" si="6"/>
        <v>8.8571000000000009</v>
      </c>
      <c r="S124" s="35">
        <f t="shared" si="7"/>
        <v>247.99880000000002</v>
      </c>
    </row>
    <row r="125" spans="1:19" ht="84" x14ac:dyDescent="0.15">
      <c r="A125" s="34">
        <v>122</v>
      </c>
      <c r="B125" s="35" t="s">
        <v>1175</v>
      </c>
      <c r="C125" s="35" t="s">
        <v>935</v>
      </c>
      <c r="D125" s="35" t="s">
        <v>1176</v>
      </c>
      <c r="E125" s="35" t="s">
        <v>1177</v>
      </c>
      <c r="F125" s="36">
        <v>2</v>
      </c>
      <c r="G125" s="35" t="s">
        <v>1178</v>
      </c>
      <c r="H125" s="35" t="s">
        <v>1179</v>
      </c>
      <c r="I125" s="35" t="s">
        <v>1180</v>
      </c>
      <c r="J125" s="35" t="s">
        <v>233</v>
      </c>
      <c r="K125" s="35" t="s">
        <v>1181</v>
      </c>
      <c r="L125" s="35" t="s">
        <v>1182</v>
      </c>
      <c r="M125" s="35" t="s">
        <v>1183</v>
      </c>
      <c r="N125" s="35" t="s">
        <v>1184</v>
      </c>
      <c r="O125" s="38">
        <v>8.68</v>
      </c>
      <c r="P125" s="38">
        <v>8.77</v>
      </c>
      <c r="Q125" s="38">
        <v>8.77</v>
      </c>
      <c r="R125" s="38">
        <f t="shared" si="6"/>
        <v>8.68</v>
      </c>
      <c r="S125" s="35">
        <f t="shared" si="7"/>
        <v>17.36</v>
      </c>
    </row>
    <row r="126" spans="1:19" ht="72" x14ac:dyDescent="0.15">
      <c r="A126" s="34">
        <v>123</v>
      </c>
      <c r="B126" s="35" t="s">
        <v>1185</v>
      </c>
      <c r="C126" s="35" t="s">
        <v>935</v>
      </c>
      <c r="D126" s="35" t="s">
        <v>1176</v>
      </c>
      <c r="E126" s="35" t="s">
        <v>1186</v>
      </c>
      <c r="F126" s="36">
        <v>4</v>
      </c>
      <c r="G126" s="35" t="s">
        <v>1178</v>
      </c>
      <c r="H126" s="35" t="s">
        <v>1179</v>
      </c>
      <c r="I126" s="35" t="s">
        <v>1180</v>
      </c>
      <c r="J126" s="35" t="s">
        <v>233</v>
      </c>
      <c r="K126" s="35" t="s">
        <v>1187</v>
      </c>
      <c r="L126" s="35" t="s">
        <v>1188</v>
      </c>
      <c r="M126" s="35" t="s">
        <v>1189</v>
      </c>
      <c r="N126" s="35" t="s">
        <v>1190</v>
      </c>
      <c r="O126" s="38">
        <v>8.68</v>
      </c>
      <c r="P126" s="38">
        <v>8.77</v>
      </c>
      <c r="Q126" s="38">
        <v>8.77</v>
      </c>
      <c r="R126" s="38">
        <f t="shared" si="6"/>
        <v>8.68</v>
      </c>
      <c r="S126" s="35">
        <f t="shared" si="7"/>
        <v>34.72</v>
      </c>
    </row>
    <row r="127" spans="1:19" ht="72" x14ac:dyDescent="0.15">
      <c r="A127" s="34">
        <v>124</v>
      </c>
      <c r="B127" s="35" t="s">
        <v>1191</v>
      </c>
      <c r="C127" s="35" t="s">
        <v>935</v>
      </c>
      <c r="D127" s="35" t="s">
        <v>1176</v>
      </c>
      <c r="E127" s="35" t="s">
        <v>1192</v>
      </c>
      <c r="F127" s="36">
        <v>6</v>
      </c>
      <c r="G127" s="35" t="s">
        <v>1178</v>
      </c>
      <c r="H127" s="35" t="s">
        <v>1179</v>
      </c>
      <c r="I127" s="35" t="s">
        <v>1180</v>
      </c>
      <c r="J127" s="35" t="s">
        <v>233</v>
      </c>
      <c r="K127" s="35" t="s">
        <v>1193</v>
      </c>
      <c r="L127" s="35" t="s">
        <v>1194</v>
      </c>
      <c r="M127" s="35" t="s">
        <v>1195</v>
      </c>
      <c r="N127" s="35" t="s">
        <v>1196</v>
      </c>
      <c r="O127" s="38">
        <v>8.68</v>
      </c>
      <c r="P127" s="38">
        <v>8.77</v>
      </c>
      <c r="Q127" s="38">
        <v>8.77</v>
      </c>
      <c r="R127" s="38">
        <f t="shared" si="6"/>
        <v>8.68</v>
      </c>
      <c r="S127" s="35">
        <f t="shared" si="7"/>
        <v>52.08</v>
      </c>
    </row>
    <row r="128" spans="1:19" ht="72" x14ac:dyDescent="0.15">
      <c r="A128" s="34">
        <v>125</v>
      </c>
      <c r="B128" s="35" t="s">
        <v>1197</v>
      </c>
      <c r="C128" s="35" t="s">
        <v>935</v>
      </c>
      <c r="D128" s="35" t="s">
        <v>1176</v>
      </c>
      <c r="E128" s="35" t="s">
        <v>1198</v>
      </c>
      <c r="F128" s="36">
        <v>12</v>
      </c>
      <c r="G128" s="35" t="s">
        <v>1178</v>
      </c>
      <c r="H128" s="35" t="s">
        <v>1179</v>
      </c>
      <c r="I128" s="35" t="s">
        <v>1180</v>
      </c>
      <c r="J128" s="35" t="s">
        <v>233</v>
      </c>
      <c r="K128" s="35" t="s">
        <v>1199</v>
      </c>
      <c r="L128" s="35" t="s">
        <v>1200</v>
      </c>
      <c r="M128" s="35" t="s">
        <v>1201</v>
      </c>
      <c r="N128" s="35" t="s">
        <v>1202</v>
      </c>
      <c r="O128" s="38">
        <v>8.68</v>
      </c>
      <c r="P128" s="38">
        <v>8.77</v>
      </c>
      <c r="Q128" s="38">
        <v>8.77</v>
      </c>
      <c r="R128" s="38">
        <f t="shared" si="6"/>
        <v>8.68</v>
      </c>
      <c r="S128" s="35">
        <f t="shared" si="7"/>
        <v>104.16</v>
      </c>
    </row>
    <row r="129" spans="1:19" ht="72" x14ac:dyDescent="0.15">
      <c r="A129" s="34">
        <v>126</v>
      </c>
      <c r="B129" s="35" t="s">
        <v>1203</v>
      </c>
      <c r="C129" s="35" t="s">
        <v>1204</v>
      </c>
      <c r="D129" s="35" t="s">
        <v>292</v>
      </c>
      <c r="E129" s="35" t="s">
        <v>1205</v>
      </c>
      <c r="F129" s="36">
        <v>1</v>
      </c>
      <c r="G129" s="35" t="s">
        <v>1206</v>
      </c>
      <c r="H129" s="35" t="s">
        <v>1206</v>
      </c>
      <c r="I129" s="35" t="s">
        <v>1207</v>
      </c>
      <c r="J129" s="35" t="s">
        <v>233</v>
      </c>
      <c r="K129" s="35" t="s">
        <v>1208</v>
      </c>
      <c r="L129" s="35" t="s">
        <v>1209</v>
      </c>
      <c r="M129" s="35" t="s">
        <v>1210</v>
      </c>
      <c r="N129" s="35" t="s">
        <v>1211</v>
      </c>
      <c r="O129" s="38">
        <v>18.25</v>
      </c>
      <c r="P129" s="38"/>
      <c r="Q129" s="38">
        <v>18.25</v>
      </c>
      <c r="R129" s="38">
        <f t="shared" si="6"/>
        <v>18.25</v>
      </c>
      <c r="S129" s="35">
        <f t="shared" si="7"/>
        <v>18.25</v>
      </c>
    </row>
    <row r="130" spans="1:19" ht="72" x14ac:dyDescent="0.15">
      <c r="A130" s="34">
        <v>127</v>
      </c>
      <c r="B130" s="35" t="s">
        <v>1212</v>
      </c>
      <c r="C130" s="35" t="s">
        <v>711</v>
      </c>
      <c r="D130" s="35" t="s">
        <v>1213</v>
      </c>
      <c r="E130" s="35" t="s">
        <v>1214</v>
      </c>
      <c r="F130" s="36">
        <v>1</v>
      </c>
      <c r="G130" s="35" t="s">
        <v>1215</v>
      </c>
      <c r="H130" s="35" t="s">
        <v>1215</v>
      </c>
      <c r="I130" s="35" t="s">
        <v>1216</v>
      </c>
      <c r="J130" s="35" t="s">
        <v>233</v>
      </c>
      <c r="K130" s="35" t="s">
        <v>1217</v>
      </c>
      <c r="L130" s="35" t="s">
        <v>1218</v>
      </c>
      <c r="M130" s="35" t="s">
        <v>1219</v>
      </c>
      <c r="N130" s="35" t="s">
        <v>1220</v>
      </c>
      <c r="O130" s="38">
        <v>4.55</v>
      </c>
      <c r="P130" s="38"/>
      <c r="Q130" s="38">
        <v>4.55</v>
      </c>
      <c r="R130" s="38">
        <f t="shared" si="6"/>
        <v>4.55</v>
      </c>
      <c r="S130" s="35">
        <f t="shared" si="7"/>
        <v>4.55</v>
      </c>
    </row>
    <row r="131" spans="1:19" ht="72" x14ac:dyDescent="0.15">
      <c r="A131" s="34">
        <v>128</v>
      </c>
      <c r="B131" s="35" t="s">
        <v>1221</v>
      </c>
      <c r="C131" s="35" t="s">
        <v>711</v>
      </c>
      <c r="D131" s="35" t="s">
        <v>1222</v>
      </c>
      <c r="E131" s="35" t="s">
        <v>1223</v>
      </c>
      <c r="F131" s="36">
        <v>1</v>
      </c>
      <c r="G131" s="35" t="s">
        <v>1215</v>
      </c>
      <c r="H131" s="35" t="s">
        <v>1215</v>
      </c>
      <c r="I131" s="35" t="s">
        <v>1224</v>
      </c>
      <c r="J131" s="35" t="s">
        <v>233</v>
      </c>
      <c r="K131" s="35" t="s">
        <v>1225</v>
      </c>
      <c r="L131" s="35" t="s">
        <v>1226</v>
      </c>
      <c r="M131" s="35" t="s">
        <v>1227</v>
      </c>
      <c r="N131" s="35" t="s">
        <v>1228</v>
      </c>
      <c r="O131" s="38">
        <v>7.74</v>
      </c>
      <c r="P131" s="38"/>
      <c r="Q131" s="38">
        <v>7.7350000000000003</v>
      </c>
      <c r="R131" s="38">
        <f t="shared" si="6"/>
        <v>7.7350000000000003</v>
      </c>
      <c r="S131" s="35">
        <f t="shared" si="7"/>
        <v>7.7350000000000003</v>
      </c>
    </row>
    <row r="132" spans="1:19" ht="72" x14ac:dyDescent="0.15">
      <c r="A132" s="34">
        <v>129</v>
      </c>
      <c r="B132" s="35" t="s">
        <v>1229</v>
      </c>
      <c r="C132" s="35" t="s">
        <v>711</v>
      </c>
      <c r="D132" s="35" t="s">
        <v>1230</v>
      </c>
      <c r="E132" s="35" t="s">
        <v>1231</v>
      </c>
      <c r="F132" s="36">
        <v>1</v>
      </c>
      <c r="G132" s="35" t="s">
        <v>1232</v>
      </c>
      <c r="H132" s="35" t="s">
        <v>1232</v>
      </c>
      <c r="I132" s="35" t="s">
        <v>1233</v>
      </c>
      <c r="J132" s="35" t="s">
        <v>233</v>
      </c>
      <c r="K132" s="35" t="s">
        <v>1234</v>
      </c>
      <c r="L132" s="35" t="s">
        <v>1235</v>
      </c>
      <c r="M132" s="35" t="s">
        <v>1236</v>
      </c>
      <c r="N132" s="35" t="s">
        <v>1237</v>
      </c>
      <c r="O132" s="38">
        <v>12.92</v>
      </c>
      <c r="P132" s="38"/>
      <c r="Q132" s="38">
        <v>15.599</v>
      </c>
      <c r="R132" s="38">
        <f t="shared" si="6"/>
        <v>12.92</v>
      </c>
      <c r="S132" s="35">
        <f t="shared" si="7"/>
        <v>12.92</v>
      </c>
    </row>
    <row r="133" spans="1:19" ht="72" x14ac:dyDescent="0.15">
      <c r="A133" s="34">
        <v>130</v>
      </c>
      <c r="B133" s="35" t="s">
        <v>1238</v>
      </c>
      <c r="C133" s="35" t="s">
        <v>1239</v>
      </c>
      <c r="D133" s="35" t="s">
        <v>1240</v>
      </c>
      <c r="E133" s="35" t="s">
        <v>1241</v>
      </c>
      <c r="F133" s="36">
        <v>1</v>
      </c>
      <c r="G133" s="35" t="s">
        <v>1215</v>
      </c>
      <c r="H133" s="35" t="s">
        <v>1215</v>
      </c>
      <c r="I133" s="35" t="s">
        <v>1242</v>
      </c>
      <c r="J133" s="35" t="s">
        <v>233</v>
      </c>
      <c r="K133" s="35" t="s">
        <v>1243</v>
      </c>
      <c r="L133" s="35" t="s">
        <v>1244</v>
      </c>
      <c r="M133" s="35" t="s">
        <v>1245</v>
      </c>
      <c r="N133" s="35" t="s">
        <v>1246</v>
      </c>
      <c r="O133" s="38">
        <v>10.6</v>
      </c>
      <c r="P133" s="38"/>
      <c r="Q133" s="38">
        <v>4.2352999999999996</v>
      </c>
      <c r="R133" s="38">
        <f t="shared" ref="R133:R172" si="8">MIN(Q133,O133,P133)</f>
        <v>4.2352999999999996</v>
      </c>
      <c r="S133" s="35">
        <f t="shared" ref="S133:S172" si="9">R133*F133</f>
        <v>4.2352999999999996</v>
      </c>
    </row>
    <row r="134" spans="1:19" ht="72" x14ac:dyDescent="0.15">
      <c r="A134" s="34">
        <v>131</v>
      </c>
      <c r="B134" s="35" t="s">
        <v>1247</v>
      </c>
      <c r="C134" s="35" t="s">
        <v>1239</v>
      </c>
      <c r="D134" s="35" t="s">
        <v>1248</v>
      </c>
      <c r="E134" s="35" t="s">
        <v>1249</v>
      </c>
      <c r="F134" s="36">
        <v>1</v>
      </c>
      <c r="G134" s="35" t="s">
        <v>1215</v>
      </c>
      <c r="H134" s="35" t="s">
        <v>1215</v>
      </c>
      <c r="I134" s="35" t="s">
        <v>1250</v>
      </c>
      <c r="J134" s="35" t="s">
        <v>233</v>
      </c>
      <c r="K134" s="35" t="s">
        <v>1251</v>
      </c>
      <c r="L134" s="35" t="s">
        <v>1252</v>
      </c>
      <c r="M134" s="35" t="s">
        <v>1253</v>
      </c>
      <c r="N134" s="35" t="s">
        <v>1254</v>
      </c>
      <c r="O134" s="38">
        <v>18.02</v>
      </c>
      <c r="P134" s="38"/>
      <c r="Q134" s="38">
        <v>7.2</v>
      </c>
      <c r="R134" s="38">
        <f t="shared" si="8"/>
        <v>7.2</v>
      </c>
      <c r="S134" s="35">
        <f t="shared" si="9"/>
        <v>7.2</v>
      </c>
    </row>
    <row r="135" spans="1:19" ht="72" x14ac:dyDescent="0.15">
      <c r="A135" s="34">
        <v>132</v>
      </c>
      <c r="B135" s="35" t="s">
        <v>1255</v>
      </c>
      <c r="C135" s="35" t="s">
        <v>711</v>
      </c>
      <c r="D135" s="35" t="s">
        <v>1222</v>
      </c>
      <c r="E135" s="35" t="s">
        <v>1256</v>
      </c>
      <c r="F135" s="36">
        <v>1</v>
      </c>
      <c r="G135" s="35" t="s">
        <v>1232</v>
      </c>
      <c r="H135" s="35" t="s">
        <v>1232</v>
      </c>
      <c r="I135" s="35" t="s">
        <v>1257</v>
      </c>
      <c r="J135" s="35" t="s">
        <v>233</v>
      </c>
      <c r="K135" s="35" t="s">
        <v>1258</v>
      </c>
      <c r="L135" s="35" t="s">
        <v>1259</v>
      </c>
      <c r="M135" s="35" t="s">
        <v>1260</v>
      </c>
      <c r="N135" s="35" t="s">
        <v>1261</v>
      </c>
      <c r="O135" s="38">
        <v>6.41</v>
      </c>
      <c r="P135" s="38"/>
      <c r="Q135" s="38">
        <v>7.7350000000000003</v>
      </c>
      <c r="R135" s="38">
        <f t="shared" si="8"/>
        <v>6.41</v>
      </c>
      <c r="S135" s="35">
        <f t="shared" si="9"/>
        <v>6.41</v>
      </c>
    </row>
    <row r="136" spans="1:19" ht="72" x14ac:dyDescent="0.15">
      <c r="A136" s="34">
        <v>133</v>
      </c>
      <c r="B136" s="35" t="s">
        <v>1262</v>
      </c>
      <c r="C136" s="35" t="s">
        <v>711</v>
      </c>
      <c r="D136" s="35" t="s">
        <v>1213</v>
      </c>
      <c r="E136" s="35" t="s">
        <v>1263</v>
      </c>
      <c r="F136" s="36">
        <v>1</v>
      </c>
      <c r="G136" s="35" t="s">
        <v>1232</v>
      </c>
      <c r="H136" s="35" t="s">
        <v>1232</v>
      </c>
      <c r="I136" s="35" t="s">
        <v>1264</v>
      </c>
      <c r="J136" s="35" t="s">
        <v>233</v>
      </c>
      <c r="K136" s="35" t="s">
        <v>1265</v>
      </c>
      <c r="L136" s="35" t="s">
        <v>1266</v>
      </c>
      <c r="M136" s="35" t="s">
        <v>1267</v>
      </c>
      <c r="N136" s="35" t="s">
        <v>1268</v>
      </c>
      <c r="O136" s="38">
        <v>3.77</v>
      </c>
      <c r="P136" s="38"/>
      <c r="Q136" s="38">
        <v>4.55</v>
      </c>
      <c r="R136" s="38">
        <f t="shared" si="8"/>
        <v>3.77</v>
      </c>
      <c r="S136" s="35">
        <f t="shared" si="9"/>
        <v>3.77</v>
      </c>
    </row>
    <row r="137" spans="1:19" ht="84" x14ac:dyDescent="0.15">
      <c r="A137" s="34">
        <v>134</v>
      </c>
      <c r="B137" s="35" t="s">
        <v>1269</v>
      </c>
      <c r="C137" s="35" t="s">
        <v>1270</v>
      </c>
      <c r="D137" s="35" t="s">
        <v>1271</v>
      </c>
      <c r="E137" s="35" t="s">
        <v>1272</v>
      </c>
      <c r="F137" s="36">
        <v>40</v>
      </c>
      <c r="G137" s="35" t="s">
        <v>1273</v>
      </c>
      <c r="H137" s="35" t="s">
        <v>1273</v>
      </c>
      <c r="I137" s="35" t="s">
        <v>1274</v>
      </c>
      <c r="J137" s="35" t="s">
        <v>233</v>
      </c>
      <c r="K137" s="35" t="s">
        <v>1275</v>
      </c>
      <c r="L137" s="35" t="s">
        <v>1276</v>
      </c>
      <c r="M137" s="35" t="s">
        <v>1277</v>
      </c>
      <c r="N137" s="35" t="s">
        <v>1278</v>
      </c>
      <c r="O137" s="38">
        <v>1.8</v>
      </c>
      <c r="P137" s="38">
        <v>1.8</v>
      </c>
      <c r="Q137" s="38">
        <v>1.8</v>
      </c>
      <c r="R137" s="38">
        <f t="shared" si="8"/>
        <v>1.8</v>
      </c>
      <c r="S137" s="35">
        <f t="shared" si="9"/>
        <v>72</v>
      </c>
    </row>
    <row r="138" spans="1:19" ht="72" x14ac:dyDescent="0.15">
      <c r="A138" s="34">
        <v>135</v>
      </c>
      <c r="B138" s="35" t="s">
        <v>1279</v>
      </c>
      <c r="C138" s="35" t="s">
        <v>1280</v>
      </c>
      <c r="D138" s="35" t="s">
        <v>1281</v>
      </c>
      <c r="E138" s="35" t="s">
        <v>1282</v>
      </c>
      <c r="F138" s="36">
        <v>20</v>
      </c>
      <c r="G138" s="35" t="s">
        <v>1215</v>
      </c>
      <c r="H138" s="35" t="s">
        <v>1215</v>
      </c>
      <c r="I138" s="35" t="s">
        <v>1283</v>
      </c>
      <c r="J138" s="35" t="s">
        <v>233</v>
      </c>
      <c r="K138" s="35" t="s">
        <v>1284</v>
      </c>
      <c r="L138" s="35" t="s">
        <v>1285</v>
      </c>
      <c r="M138" s="35" t="s">
        <v>1286</v>
      </c>
      <c r="N138" s="35" t="s">
        <v>1287</v>
      </c>
      <c r="O138" s="38">
        <v>0.25</v>
      </c>
      <c r="P138" s="38"/>
      <c r="Q138" s="38">
        <v>8.7499999999999994E-2</v>
      </c>
      <c r="R138" s="38">
        <f t="shared" si="8"/>
        <v>8.7499999999999994E-2</v>
      </c>
      <c r="S138" s="35">
        <f t="shared" si="9"/>
        <v>1.75</v>
      </c>
    </row>
    <row r="139" spans="1:19" ht="72" x14ac:dyDescent="0.15">
      <c r="A139" s="34">
        <v>136</v>
      </c>
      <c r="B139" s="35" t="s">
        <v>1288</v>
      </c>
      <c r="C139" s="35" t="s">
        <v>1280</v>
      </c>
      <c r="D139" s="35" t="s">
        <v>1281</v>
      </c>
      <c r="E139" s="35" t="s">
        <v>1289</v>
      </c>
      <c r="F139" s="36">
        <v>50</v>
      </c>
      <c r="G139" s="35" t="s">
        <v>1215</v>
      </c>
      <c r="H139" s="35" t="s">
        <v>1215</v>
      </c>
      <c r="I139" s="35" t="s">
        <v>1283</v>
      </c>
      <c r="J139" s="35" t="s">
        <v>233</v>
      </c>
      <c r="K139" s="35" t="s">
        <v>1290</v>
      </c>
      <c r="L139" s="35" t="s">
        <v>1291</v>
      </c>
      <c r="M139" s="35" t="s">
        <v>1292</v>
      </c>
      <c r="N139" s="35" t="s">
        <v>1293</v>
      </c>
      <c r="O139" s="38">
        <v>0.25</v>
      </c>
      <c r="P139" s="38"/>
      <c r="Q139" s="38">
        <v>8.7499999999999994E-2</v>
      </c>
      <c r="R139" s="38">
        <f t="shared" si="8"/>
        <v>8.7499999999999994E-2</v>
      </c>
      <c r="S139" s="35">
        <f t="shared" si="9"/>
        <v>4.375</v>
      </c>
    </row>
    <row r="140" spans="1:19" ht="84" x14ac:dyDescent="0.15">
      <c r="A140" s="34">
        <v>137</v>
      </c>
      <c r="B140" s="35" t="s">
        <v>1294</v>
      </c>
      <c r="C140" s="35" t="s">
        <v>1204</v>
      </c>
      <c r="D140" s="35" t="s">
        <v>312</v>
      </c>
      <c r="E140" s="35" t="s">
        <v>1295</v>
      </c>
      <c r="F140" s="36">
        <v>1</v>
      </c>
      <c r="G140" s="35" t="s">
        <v>1206</v>
      </c>
      <c r="H140" s="35" t="s">
        <v>1206</v>
      </c>
      <c r="I140" s="35" t="s">
        <v>1296</v>
      </c>
      <c r="J140" s="35" t="s">
        <v>233</v>
      </c>
      <c r="K140" s="35" t="s">
        <v>1297</v>
      </c>
      <c r="L140" s="35" t="s">
        <v>1298</v>
      </c>
      <c r="M140" s="35" t="s">
        <v>1299</v>
      </c>
      <c r="N140" s="35" t="s">
        <v>1300</v>
      </c>
      <c r="O140" s="38">
        <v>35.54</v>
      </c>
      <c r="P140" s="38"/>
      <c r="Q140" s="38">
        <v>35.54</v>
      </c>
      <c r="R140" s="38">
        <f t="shared" si="8"/>
        <v>35.54</v>
      </c>
      <c r="S140" s="35">
        <f t="shared" si="9"/>
        <v>35.54</v>
      </c>
    </row>
    <row r="141" spans="1:19" ht="72" x14ac:dyDescent="0.15">
      <c r="A141" s="34">
        <v>138</v>
      </c>
      <c r="B141" s="35" t="s">
        <v>1301</v>
      </c>
      <c r="C141" s="35" t="s">
        <v>1204</v>
      </c>
      <c r="D141" s="35" t="s">
        <v>1240</v>
      </c>
      <c r="E141" s="35" t="s">
        <v>1241</v>
      </c>
      <c r="F141" s="36">
        <v>1</v>
      </c>
      <c r="G141" s="35" t="s">
        <v>1206</v>
      </c>
      <c r="H141" s="35" t="s">
        <v>1206</v>
      </c>
      <c r="I141" s="35" t="s">
        <v>1302</v>
      </c>
      <c r="J141" s="35" t="s">
        <v>233</v>
      </c>
      <c r="K141" s="35" t="s">
        <v>1303</v>
      </c>
      <c r="L141" s="35" t="s">
        <v>1304</v>
      </c>
      <c r="M141" s="35" t="s">
        <v>1305</v>
      </c>
      <c r="N141" s="35" t="s">
        <v>1306</v>
      </c>
      <c r="O141" s="38">
        <v>21.32</v>
      </c>
      <c r="P141" s="38"/>
      <c r="Q141" s="38">
        <v>21.32</v>
      </c>
      <c r="R141" s="38">
        <f t="shared" si="8"/>
        <v>21.32</v>
      </c>
      <c r="S141" s="35">
        <f t="shared" si="9"/>
        <v>21.32</v>
      </c>
    </row>
    <row r="142" spans="1:19" ht="84" x14ac:dyDescent="0.15">
      <c r="A142" s="34">
        <v>139</v>
      </c>
      <c r="B142" s="35" t="s">
        <v>1307</v>
      </c>
      <c r="C142" s="35" t="s">
        <v>1308</v>
      </c>
      <c r="D142" s="35" t="s">
        <v>1309</v>
      </c>
      <c r="E142" s="35" t="s">
        <v>1310</v>
      </c>
      <c r="F142" s="36">
        <v>1</v>
      </c>
      <c r="G142" s="35" t="s">
        <v>1311</v>
      </c>
      <c r="H142" s="35" t="s">
        <v>1311</v>
      </c>
      <c r="I142" s="35" t="s">
        <v>1312</v>
      </c>
      <c r="J142" s="35" t="s">
        <v>233</v>
      </c>
      <c r="K142" s="35" t="s">
        <v>1313</v>
      </c>
      <c r="L142" s="35" t="s">
        <v>1314</v>
      </c>
      <c r="M142" s="35" t="s">
        <v>1315</v>
      </c>
      <c r="N142" s="35" t="s">
        <v>1316</v>
      </c>
      <c r="O142" s="38">
        <v>6.95</v>
      </c>
      <c r="P142" s="38">
        <v>27.95</v>
      </c>
      <c r="Q142" s="38">
        <v>2.6</v>
      </c>
      <c r="R142" s="38">
        <f t="shared" si="8"/>
        <v>2.6</v>
      </c>
      <c r="S142" s="35">
        <f t="shared" si="9"/>
        <v>2.6</v>
      </c>
    </row>
    <row r="143" spans="1:19" ht="72" x14ac:dyDescent="0.15">
      <c r="A143" s="34">
        <v>140</v>
      </c>
      <c r="B143" s="35" t="s">
        <v>1317</v>
      </c>
      <c r="C143" s="35" t="s">
        <v>1318</v>
      </c>
      <c r="D143" s="35" t="s">
        <v>1319</v>
      </c>
      <c r="E143" s="35" t="s">
        <v>1320</v>
      </c>
      <c r="F143" s="36">
        <v>1</v>
      </c>
      <c r="G143" s="35" t="s">
        <v>1321</v>
      </c>
      <c r="H143" s="35" t="s">
        <v>1321</v>
      </c>
      <c r="I143" s="35" t="s">
        <v>1322</v>
      </c>
      <c r="J143" s="35" t="s">
        <v>233</v>
      </c>
      <c r="K143" s="35" t="s">
        <v>1323</v>
      </c>
      <c r="L143" s="35" t="s">
        <v>1324</v>
      </c>
      <c r="M143" s="35" t="s">
        <v>1325</v>
      </c>
      <c r="N143" s="35" t="s">
        <v>1326</v>
      </c>
      <c r="O143" s="38">
        <v>23.5</v>
      </c>
      <c r="P143" s="38">
        <v>50.66</v>
      </c>
      <c r="Q143" s="38">
        <v>50.66</v>
      </c>
      <c r="R143" s="38">
        <f t="shared" si="8"/>
        <v>23.5</v>
      </c>
      <c r="S143" s="35">
        <f t="shared" si="9"/>
        <v>23.5</v>
      </c>
    </row>
    <row r="144" spans="1:19" ht="72" x14ac:dyDescent="0.15">
      <c r="A144" s="34">
        <v>141</v>
      </c>
      <c r="B144" s="35" t="s">
        <v>1327</v>
      </c>
      <c r="C144" s="35" t="s">
        <v>1328</v>
      </c>
      <c r="D144" s="35" t="s">
        <v>1329</v>
      </c>
      <c r="E144" s="35" t="s">
        <v>1330</v>
      </c>
      <c r="F144" s="36">
        <v>1</v>
      </c>
      <c r="G144" s="35" t="s">
        <v>1331</v>
      </c>
      <c r="H144" s="35" t="s">
        <v>1332</v>
      </c>
      <c r="I144" s="35" t="s">
        <v>1333</v>
      </c>
      <c r="J144" s="35" t="s">
        <v>233</v>
      </c>
      <c r="K144" s="35" t="s">
        <v>1334</v>
      </c>
      <c r="L144" s="35" t="s">
        <v>1335</v>
      </c>
      <c r="M144" s="35" t="s">
        <v>1336</v>
      </c>
      <c r="N144" s="35" t="s">
        <v>1337</v>
      </c>
      <c r="O144" s="38">
        <v>99.7</v>
      </c>
      <c r="P144" s="38">
        <v>99.7</v>
      </c>
      <c r="Q144" s="38">
        <v>99.7</v>
      </c>
      <c r="R144" s="38">
        <f t="shared" si="8"/>
        <v>99.7</v>
      </c>
      <c r="S144" s="35">
        <f t="shared" si="9"/>
        <v>99.7</v>
      </c>
    </row>
    <row r="145" spans="1:19" ht="84" x14ac:dyDescent="0.15">
      <c r="A145" s="34">
        <v>142</v>
      </c>
      <c r="B145" s="35" t="s">
        <v>1338</v>
      </c>
      <c r="C145" s="35" t="s">
        <v>1069</v>
      </c>
      <c r="D145" s="35" t="s">
        <v>1339</v>
      </c>
      <c r="E145" s="35" t="s">
        <v>1340</v>
      </c>
      <c r="F145" s="36">
        <v>1</v>
      </c>
      <c r="G145" s="35" t="s">
        <v>1341</v>
      </c>
      <c r="H145" s="35" t="s">
        <v>1342</v>
      </c>
      <c r="I145" s="35" t="s">
        <v>1343</v>
      </c>
      <c r="J145" s="35" t="s">
        <v>233</v>
      </c>
      <c r="K145" s="35" t="s">
        <v>1344</v>
      </c>
      <c r="L145" s="35" t="s">
        <v>1345</v>
      </c>
      <c r="M145" s="35" t="s">
        <v>1346</v>
      </c>
      <c r="N145" s="35" t="s">
        <v>1347</v>
      </c>
      <c r="O145" s="38">
        <v>39.799999999999997</v>
      </c>
      <c r="P145" s="38"/>
      <c r="Q145" s="38">
        <v>4.87</v>
      </c>
      <c r="R145" s="38">
        <f t="shared" si="8"/>
        <v>4.87</v>
      </c>
      <c r="S145" s="35">
        <f t="shared" si="9"/>
        <v>4.87</v>
      </c>
    </row>
    <row r="146" spans="1:19" ht="72" x14ac:dyDescent="0.15">
      <c r="A146" s="34">
        <v>143</v>
      </c>
      <c r="B146" s="35" t="s">
        <v>1348</v>
      </c>
      <c r="C146" s="35" t="s">
        <v>1349</v>
      </c>
      <c r="D146" s="35" t="s">
        <v>292</v>
      </c>
      <c r="E146" s="35" t="s">
        <v>1350</v>
      </c>
      <c r="F146" s="36">
        <v>6</v>
      </c>
      <c r="G146" s="35" t="s">
        <v>1035</v>
      </c>
      <c r="H146" s="35" t="s">
        <v>1035</v>
      </c>
      <c r="I146" s="35" t="s">
        <v>1351</v>
      </c>
      <c r="J146" s="35" t="s">
        <v>233</v>
      </c>
      <c r="K146" s="35" t="s">
        <v>1352</v>
      </c>
      <c r="L146" s="35" t="s">
        <v>1353</v>
      </c>
      <c r="M146" s="35" t="s">
        <v>1354</v>
      </c>
      <c r="N146" s="35" t="s">
        <v>1355</v>
      </c>
      <c r="O146" s="38">
        <v>3.2683</v>
      </c>
      <c r="P146" s="38">
        <v>3.5958000000000001</v>
      </c>
      <c r="Q146" s="38">
        <v>0.99750000000000005</v>
      </c>
      <c r="R146" s="38">
        <f t="shared" si="8"/>
        <v>0.99750000000000005</v>
      </c>
      <c r="S146" s="35">
        <f t="shared" si="9"/>
        <v>5.9850000000000003</v>
      </c>
    </row>
    <row r="147" spans="1:19" ht="72" x14ac:dyDescent="0.15">
      <c r="A147" s="34">
        <v>144</v>
      </c>
      <c r="B147" s="35" t="s">
        <v>1356</v>
      </c>
      <c r="C147" s="35" t="s">
        <v>1357</v>
      </c>
      <c r="D147" s="35" t="s">
        <v>1358</v>
      </c>
      <c r="E147" s="35" t="s">
        <v>1359</v>
      </c>
      <c r="F147" s="36">
        <v>1</v>
      </c>
      <c r="G147" s="35" t="s">
        <v>545</v>
      </c>
      <c r="H147" s="35" t="s">
        <v>545</v>
      </c>
      <c r="I147" s="35" t="s">
        <v>1360</v>
      </c>
      <c r="J147" s="35" t="s">
        <v>233</v>
      </c>
      <c r="K147" s="35" t="s">
        <v>1361</v>
      </c>
      <c r="L147" s="35" t="s">
        <v>1362</v>
      </c>
      <c r="M147" s="35" t="s">
        <v>1363</v>
      </c>
      <c r="N147" s="35" t="s">
        <v>1364</v>
      </c>
      <c r="O147" s="38">
        <v>58.8</v>
      </c>
      <c r="P147" s="38">
        <v>58.85</v>
      </c>
      <c r="Q147" s="38">
        <v>58.85</v>
      </c>
      <c r="R147" s="38">
        <f t="shared" si="8"/>
        <v>58.8</v>
      </c>
      <c r="S147" s="35">
        <f t="shared" si="9"/>
        <v>58.8</v>
      </c>
    </row>
    <row r="148" spans="1:19" ht="72" x14ac:dyDescent="0.15">
      <c r="A148" s="34">
        <v>145</v>
      </c>
      <c r="B148" s="35" t="s">
        <v>1365</v>
      </c>
      <c r="C148" s="35" t="s">
        <v>1366</v>
      </c>
      <c r="D148" s="35" t="s">
        <v>1367</v>
      </c>
      <c r="E148" s="35" t="s">
        <v>1368</v>
      </c>
      <c r="F148" s="36">
        <v>1</v>
      </c>
      <c r="G148" s="35" t="s">
        <v>545</v>
      </c>
      <c r="H148" s="35" t="s">
        <v>545</v>
      </c>
      <c r="I148" s="35" t="s">
        <v>1369</v>
      </c>
      <c r="J148" s="35" t="s">
        <v>233</v>
      </c>
      <c r="K148" s="35" t="s">
        <v>1370</v>
      </c>
      <c r="L148" s="35" t="s">
        <v>1371</v>
      </c>
      <c r="M148" s="35" t="s">
        <v>1372</v>
      </c>
      <c r="N148" s="35" t="s">
        <v>1373</v>
      </c>
      <c r="O148" s="38">
        <v>33.299999999999997</v>
      </c>
      <c r="P148" s="38"/>
      <c r="Q148" s="38">
        <v>33.299999999999997</v>
      </c>
      <c r="R148" s="38">
        <f t="shared" si="8"/>
        <v>33.299999999999997</v>
      </c>
      <c r="S148" s="35">
        <f t="shared" si="9"/>
        <v>33.299999999999997</v>
      </c>
    </row>
    <row r="149" spans="1:19" ht="72" x14ac:dyDescent="0.15">
      <c r="A149" s="34">
        <v>146</v>
      </c>
      <c r="B149" s="35" t="s">
        <v>1374</v>
      </c>
      <c r="C149" s="35" t="s">
        <v>1375</v>
      </c>
      <c r="D149" s="35" t="s">
        <v>1376</v>
      </c>
      <c r="E149" s="35" t="s">
        <v>1377</v>
      </c>
      <c r="F149" s="36">
        <v>30</v>
      </c>
      <c r="G149" s="35" t="s">
        <v>1378</v>
      </c>
      <c r="H149" s="35" t="s">
        <v>1378</v>
      </c>
      <c r="I149" s="35" t="s">
        <v>1379</v>
      </c>
      <c r="J149" s="35" t="s">
        <v>233</v>
      </c>
      <c r="K149" s="35" t="s">
        <v>1380</v>
      </c>
      <c r="L149" s="35" t="s">
        <v>1381</v>
      </c>
      <c r="M149" s="35" t="s">
        <v>1382</v>
      </c>
      <c r="N149" s="35" t="s">
        <v>1383</v>
      </c>
      <c r="O149" s="38">
        <v>7.57</v>
      </c>
      <c r="P149" s="38">
        <v>7.57</v>
      </c>
      <c r="Q149" s="38">
        <v>7.3333333333333304</v>
      </c>
      <c r="R149" s="38">
        <f t="shared" si="8"/>
        <v>7.3333333333333304</v>
      </c>
      <c r="S149" s="35">
        <f t="shared" si="9"/>
        <v>219.99999999999991</v>
      </c>
    </row>
    <row r="150" spans="1:19" ht="72" x14ac:dyDescent="0.15">
      <c r="A150" s="34">
        <v>147</v>
      </c>
      <c r="B150" s="35" t="s">
        <v>1384</v>
      </c>
      <c r="C150" s="35" t="s">
        <v>1166</v>
      </c>
      <c r="D150" s="35" t="s">
        <v>897</v>
      </c>
      <c r="E150" s="35" t="s">
        <v>1167</v>
      </c>
      <c r="F150" s="36">
        <v>28</v>
      </c>
      <c r="G150" s="35" t="s">
        <v>1385</v>
      </c>
      <c r="H150" s="35" t="s">
        <v>1385</v>
      </c>
      <c r="I150" s="35" t="s">
        <v>1386</v>
      </c>
      <c r="J150" s="35" t="s">
        <v>233</v>
      </c>
      <c r="K150" s="35" t="s">
        <v>1387</v>
      </c>
      <c r="L150" s="35" t="s">
        <v>1388</v>
      </c>
      <c r="M150" s="35" t="s">
        <v>1389</v>
      </c>
      <c r="N150" s="35" t="s">
        <v>1390</v>
      </c>
      <c r="O150" s="38">
        <v>8.8571000000000009</v>
      </c>
      <c r="P150" s="38">
        <v>8.8571000000000009</v>
      </c>
      <c r="Q150" s="38">
        <v>8.8571428571428594</v>
      </c>
      <c r="R150" s="38">
        <f t="shared" si="8"/>
        <v>8.8571000000000009</v>
      </c>
      <c r="S150" s="35">
        <f t="shared" si="9"/>
        <v>247.99880000000002</v>
      </c>
    </row>
    <row r="151" spans="1:19" ht="84" x14ac:dyDescent="0.15">
      <c r="A151" s="34">
        <v>148</v>
      </c>
      <c r="B151" s="35" t="s">
        <v>1391</v>
      </c>
      <c r="C151" s="35" t="s">
        <v>1392</v>
      </c>
      <c r="D151" s="35" t="s">
        <v>978</v>
      </c>
      <c r="E151" s="35" t="s">
        <v>1393</v>
      </c>
      <c r="F151" s="36">
        <v>14</v>
      </c>
      <c r="G151" s="35" t="s">
        <v>1394</v>
      </c>
      <c r="H151" s="35" t="s">
        <v>1394</v>
      </c>
      <c r="I151" s="35" t="s">
        <v>1395</v>
      </c>
      <c r="J151" s="35" t="s">
        <v>233</v>
      </c>
      <c r="K151" s="35" t="s">
        <v>1396</v>
      </c>
      <c r="L151" s="35" t="s">
        <v>1397</v>
      </c>
      <c r="M151" s="35" t="s">
        <v>1398</v>
      </c>
      <c r="N151" s="35" t="s">
        <v>1399</v>
      </c>
      <c r="O151" s="38">
        <v>0.53569999999999995</v>
      </c>
      <c r="P151" s="38"/>
      <c r="Q151" s="38">
        <v>0.61</v>
      </c>
      <c r="R151" s="38">
        <f t="shared" si="8"/>
        <v>0.53569999999999995</v>
      </c>
      <c r="S151" s="35">
        <f t="shared" si="9"/>
        <v>7.4997999999999996</v>
      </c>
    </row>
    <row r="152" spans="1:19" ht="74.25" x14ac:dyDescent="0.15">
      <c r="A152" s="34">
        <v>149</v>
      </c>
      <c r="B152" s="35" t="s">
        <v>1400</v>
      </c>
      <c r="C152" s="35" t="s">
        <v>1401</v>
      </c>
      <c r="D152" s="35" t="s">
        <v>1402</v>
      </c>
      <c r="E152" s="35" t="s">
        <v>1403</v>
      </c>
      <c r="F152" s="36">
        <v>10</v>
      </c>
      <c r="G152" s="35" t="s">
        <v>1404</v>
      </c>
      <c r="H152" s="35" t="s">
        <v>1405</v>
      </c>
      <c r="I152" s="35" t="s">
        <v>1406</v>
      </c>
      <c r="J152" s="35" t="s">
        <v>233</v>
      </c>
      <c r="K152" s="35" t="s">
        <v>1407</v>
      </c>
      <c r="L152" s="35" t="s">
        <v>1408</v>
      </c>
      <c r="M152" s="35" t="s">
        <v>1409</v>
      </c>
      <c r="N152" s="35" t="s">
        <v>1410</v>
      </c>
      <c r="O152" s="38">
        <v>10.35</v>
      </c>
      <c r="P152" s="38">
        <v>10.41</v>
      </c>
      <c r="Q152" s="38">
        <v>10.41</v>
      </c>
      <c r="R152" s="38">
        <f t="shared" si="8"/>
        <v>10.35</v>
      </c>
      <c r="S152" s="35">
        <f t="shared" si="9"/>
        <v>103.5</v>
      </c>
    </row>
    <row r="153" spans="1:19" ht="72" x14ac:dyDescent="0.15">
      <c r="A153" s="34">
        <v>150</v>
      </c>
      <c r="B153" s="35" t="s">
        <v>1411</v>
      </c>
      <c r="C153" s="35" t="s">
        <v>1318</v>
      </c>
      <c r="D153" s="35" t="s">
        <v>1412</v>
      </c>
      <c r="E153" s="35" t="s">
        <v>1413</v>
      </c>
      <c r="F153" s="36">
        <v>1</v>
      </c>
      <c r="G153" s="35" t="s">
        <v>1414</v>
      </c>
      <c r="H153" s="35" t="s">
        <v>1414</v>
      </c>
      <c r="I153" s="35" t="s">
        <v>1415</v>
      </c>
      <c r="J153" s="35" t="s">
        <v>233</v>
      </c>
      <c r="K153" s="35" t="s">
        <v>1416</v>
      </c>
      <c r="L153" s="35" t="s">
        <v>1417</v>
      </c>
      <c r="M153" s="35" t="s">
        <v>1418</v>
      </c>
      <c r="N153" s="35" t="s">
        <v>1419</v>
      </c>
      <c r="O153" s="38">
        <v>27.3</v>
      </c>
      <c r="P153" s="38">
        <v>50.66</v>
      </c>
      <c r="Q153" s="38">
        <v>50.66</v>
      </c>
      <c r="R153" s="38">
        <f t="shared" si="8"/>
        <v>27.3</v>
      </c>
      <c r="S153" s="35">
        <f t="shared" si="9"/>
        <v>27.3</v>
      </c>
    </row>
    <row r="154" spans="1:19" ht="72" x14ac:dyDescent="0.15">
      <c r="A154" s="34">
        <v>151</v>
      </c>
      <c r="B154" s="35" t="s">
        <v>1420</v>
      </c>
      <c r="C154" s="35" t="s">
        <v>1421</v>
      </c>
      <c r="D154" s="35" t="s">
        <v>1422</v>
      </c>
      <c r="E154" s="35" t="s">
        <v>1423</v>
      </c>
      <c r="F154" s="36">
        <v>14</v>
      </c>
      <c r="G154" s="35" t="s">
        <v>1424</v>
      </c>
      <c r="H154" s="35" t="s">
        <v>1424</v>
      </c>
      <c r="I154" s="35" t="s">
        <v>1425</v>
      </c>
      <c r="J154" s="35" t="s">
        <v>233</v>
      </c>
      <c r="K154" s="35" t="s">
        <v>1426</v>
      </c>
      <c r="L154" s="35" t="s">
        <v>1427</v>
      </c>
      <c r="M154" s="35" t="s">
        <v>1428</v>
      </c>
      <c r="N154" s="35" t="s">
        <v>1429</v>
      </c>
      <c r="O154" s="38">
        <v>0.65859999999999996</v>
      </c>
      <c r="P154" s="38">
        <v>0.77139999999999997</v>
      </c>
      <c r="Q154" s="38">
        <v>0.77142857142857102</v>
      </c>
      <c r="R154" s="38">
        <f t="shared" si="8"/>
        <v>0.65859999999999996</v>
      </c>
      <c r="S154" s="35">
        <f t="shared" si="9"/>
        <v>9.2203999999999997</v>
      </c>
    </row>
    <row r="155" spans="1:19" ht="72" x14ac:dyDescent="0.15">
      <c r="A155" s="34">
        <v>152</v>
      </c>
      <c r="B155" s="35" t="s">
        <v>1430</v>
      </c>
      <c r="C155" s="35" t="s">
        <v>1431</v>
      </c>
      <c r="D155" s="35" t="s">
        <v>1240</v>
      </c>
      <c r="E155" s="35" t="s">
        <v>1432</v>
      </c>
      <c r="F155" s="36">
        <v>16</v>
      </c>
      <c r="G155" s="35" t="s">
        <v>1424</v>
      </c>
      <c r="H155" s="35" t="s">
        <v>1424</v>
      </c>
      <c r="I155" s="35" t="s">
        <v>1433</v>
      </c>
      <c r="J155" s="35" t="s">
        <v>233</v>
      </c>
      <c r="K155" s="35" t="s">
        <v>1434</v>
      </c>
      <c r="L155" s="35" t="s">
        <v>1435</v>
      </c>
      <c r="M155" s="35" t="s">
        <v>1436</v>
      </c>
      <c r="N155" s="35" t="s">
        <v>1437</v>
      </c>
      <c r="O155" s="38">
        <v>1.1969000000000001</v>
      </c>
      <c r="P155" s="38">
        <v>1.2275</v>
      </c>
      <c r="Q155" s="38">
        <v>1.2275</v>
      </c>
      <c r="R155" s="38">
        <f t="shared" si="8"/>
        <v>1.1969000000000001</v>
      </c>
      <c r="S155" s="35">
        <f t="shared" si="9"/>
        <v>19.150400000000001</v>
      </c>
    </row>
    <row r="156" spans="1:19" ht="72" x14ac:dyDescent="0.15">
      <c r="A156" s="34">
        <v>153</v>
      </c>
      <c r="B156" s="35" t="s">
        <v>1438</v>
      </c>
      <c r="C156" s="35" t="s">
        <v>1439</v>
      </c>
      <c r="D156" s="35" t="s">
        <v>1440</v>
      </c>
      <c r="E156" s="35" t="s">
        <v>1441</v>
      </c>
      <c r="F156" s="36">
        <v>1</v>
      </c>
      <c r="G156" s="35" t="s">
        <v>242</v>
      </c>
      <c r="H156" s="35" t="s">
        <v>242</v>
      </c>
      <c r="I156" s="35" t="s">
        <v>1442</v>
      </c>
      <c r="J156" s="35" t="s">
        <v>233</v>
      </c>
      <c r="K156" s="35" t="s">
        <v>1443</v>
      </c>
      <c r="L156" s="35" t="s">
        <v>1444</v>
      </c>
      <c r="M156" s="35" t="s">
        <v>1445</v>
      </c>
      <c r="N156" s="35" t="s">
        <v>1446</v>
      </c>
      <c r="O156" s="38">
        <v>100.84</v>
      </c>
      <c r="P156" s="38"/>
      <c r="Q156" s="38">
        <v>15.57</v>
      </c>
      <c r="R156" s="38">
        <f t="shared" si="8"/>
        <v>15.57</v>
      </c>
      <c r="S156" s="35">
        <f t="shared" si="9"/>
        <v>15.57</v>
      </c>
    </row>
    <row r="157" spans="1:19" ht="72" x14ac:dyDescent="0.15">
      <c r="A157" s="34">
        <v>154</v>
      </c>
      <c r="B157" s="35" t="s">
        <v>1447</v>
      </c>
      <c r="C157" s="35" t="s">
        <v>1448</v>
      </c>
      <c r="D157" s="35" t="s">
        <v>1449</v>
      </c>
      <c r="E157" s="35" t="s">
        <v>1450</v>
      </c>
      <c r="F157" s="36">
        <v>21</v>
      </c>
      <c r="G157" s="35" t="s">
        <v>970</v>
      </c>
      <c r="H157" s="35" t="s">
        <v>970</v>
      </c>
      <c r="I157" s="35" t="s">
        <v>1451</v>
      </c>
      <c r="J157" s="35" t="s">
        <v>233</v>
      </c>
      <c r="K157" s="35" t="s">
        <v>1452</v>
      </c>
      <c r="L157" s="35" t="s">
        <v>1453</v>
      </c>
      <c r="M157" s="35" t="s">
        <v>1454</v>
      </c>
      <c r="N157" s="35" t="s">
        <v>1455</v>
      </c>
      <c r="O157" s="38">
        <v>1.0952</v>
      </c>
      <c r="P157" s="38">
        <v>1.2242</v>
      </c>
      <c r="Q157" s="38">
        <v>1.22416666666667</v>
      </c>
      <c r="R157" s="38">
        <f t="shared" si="8"/>
        <v>1.0952</v>
      </c>
      <c r="S157" s="35">
        <f t="shared" si="9"/>
        <v>22.999199999999998</v>
      </c>
    </row>
    <row r="158" spans="1:19" ht="72" x14ac:dyDescent="0.15">
      <c r="A158" s="34">
        <v>155</v>
      </c>
      <c r="B158" s="35" t="s">
        <v>1456</v>
      </c>
      <c r="C158" s="35" t="s">
        <v>1457</v>
      </c>
      <c r="D158" s="35" t="s">
        <v>1458</v>
      </c>
      <c r="E158" s="35" t="s">
        <v>1459</v>
      </c>
      <c r="F158" s="36">
        <v>1</v>
      </c>
      <c r="G158" s="35" t="s">
        <v>762</v>
      </c>
      <c r="H158" s="35" t="s">
        <v>763</v>
      </c>
      <c r="I158" s="35" t="s">
        <v>1460</v>
      </c>
      <c r="J158" s="35" t="s">
        <v>233</v>
      </c>
      <c r="K158" s="35" t="s">
        <v>1461</v>
      </c>
      <c r="L158" s="35" t="s">
        <v>1462</v>
      </c>
      <c r="M158" s="35" t="s">
        <v>1463</v>
      </c>
      <c r="N158" s="35" t="s">
        <v>1464</v>
      </c>
      <c r="O158" s="38">
        <v>357</v>
      </c>
      <c r="P158" s="38">
        <v>373.99979999999999</v>
      </c>
      <c r="Q158" s="38">
        <v>374</v>
      </c>
      <c r="R158" s="38">
        <f t="shared" si="8"/>
        <v>357</v>
      </c>
      <c r="S158" s="35">
        <f t="shared" si="9"/>
        <v>357</v>
      </c>
    </row>
    <row r="159" spans="1:19" ht="72" x14ac:dyDescent="0.15">
      <c r="A159" s="34">
        <v>156</v>
      </c>
      <c r="B159" s="35" t="s">
        <v>1465</v>
      </c>
      <c r="C159" s="35" t="s">
        <v>1466</v>
      </c>
      <c r="D159" s="35" t="s">
        <v>1467</v>
      </c>
      <c r="E159" s="35" t="s">
        <v>1468</v>
      </c>
      <c r="F159" s="36">
        <v>1</v>
      </c>
      <c r="G159" s="35" t="s">
        <v>762</v>
      </c>
      <c r="H159" s="35" t="s">
        <v>763</v>
      </c>
      <c r="I159" s="35" t="s">
        <v>1469</v>
      </c>
      <c r="J159" s="35" t="s">
        <v>233</v>
      </c>
      <c r="K159" s="35" t="s">
        <v>1470</v>
      </c>
      <c r="L159" s="35" t="s">
        <v>1471</v>
      </c>
      <c r="M159" s="35" t="s">
        <v>1472</v>
      </c>
      <c r="N159" s="35" t="s">
        <v>1473</v>
      </c>
      <c r="O159" s="38">
        <v>45</v>
      </c>
      <c r="P159" s="38">
        <v>45.018500000000003</v>
      </c>
      <c r="Q159" s="38">
        <v>45.018500000000003</v>
      </c>
      <c r="R159" s="38">
        <f t="shared" si="8"/>
        <v>45</v>
      </c>
      <c r="S159" s="35">
        <f t="shared" si="9"/>
        <v>45</v>
      </c>
    </row>
    <row r="160" spans="1:19" ht="72" x14ac:dyDescent="0.15">
      <c r="A160" s="34">
        <v>157</v>
      </c>
      <c r="B160" s="35" t="s">
        <v>1474</v>
      </c>
      <c r="C160" s="35" t="s">
        <v>1475</v>
      </c>
      <c r="D160" s="35" t="s">
        <v>1476</v>
      </c>
      <c r="E160" s="35" t="s">
        <v>1477</v>
      </c>
      <c r="F160" s="36">
        <v>1</v>
      </c>
      <c r="G160" s="35" t="s">
        <v>1478</v>
      </c>
      <c r="H160" s="35" t="s">
        <v>763</v>
      </c>
      <c r="I160" s="35" t="s">
        <v>1479</v>
      </c>
      <c r="J160" s="35" t="s">
        <v>233</v>
      </c>
      <c r="K160" s="35" t="s">
        <v>1480</v>
      </c>
      <c r="L160" s="35" t="s">
        <v>1481</v>
      </c>
      <c r="M160" s="35" t="s">
        <v>1482</v>
      </c>
      <c r="N160" s="35" t="s">
        <v>1483</v>
      </c>
      <c r="O160" s="38">
        <v>70</v>
      </c>
      <c r="P160" s="38">
        <v>70.814499999999995</v>
      </c>
      <c r="Q160" s="38">
        <v>56.2</v>
      </c>
      <c r="R160" s="38">
        <f t="shared" si="8"/>
        <v>56.2</v>
      </c>
      <c r="S160" s="35">
        <f t="shared" si="9"/>
        <v>56.2</v>
      </c>
    </row>
    <row r="161" spans="1:19" ht="72" x14ac:dyDescent="0.15">
      <c r="A161" s="34">
        <v>158</v>
      </c>
      <c r="B161" s="35" t="s">
        <v>1484</v>
      </c>
      <c r="C161" s="35" t="s">
        <v>1485</v>
      </c>
      <c r="D161" s="35" t="s">
        <v>897</v>
      </c>
      <c r="E161" s="35" t="s">
        <v>1167</v>
      </c>
      <c r="F161" s="36">
        <v>28</v>
      </c>
      <c r="G161" s="35" t="s">
        <v>1486</v>
      </c>
      <c r="H161" s="35" t="s">
        <v>1486</v>
      </c>
      <c r="I161" s="35" t="s">
        <v>1487</v>
      </c>
      <c r="J161" s="35" t="s">
        <v>233</v>
      </c>
      <c r="K161" s="35" t="s">
        <v>1488</v>
      </c>
      <c r="L161" s="35" t="s">
        <v>1489</v>
      </c>
      <c r="M161" s="35" t="s">
        <v>1490</v>
      </c>
      <c r="N161" s="35" t="s">
        <v>1491</v>
      </c>
      <c r="O161" s="38">
        <v>4.03</v>
      </c>
      <c r="P161" s="38">
        <v>4.03</v>
      </c>
      <c r="Q161" s="38">
        <v>4.03</v>
      </c>
      <c r="R161" s="38">
        <f t="shared" si="8"/>
        <v>4.03</v>
      </c>
      <c r="S161" s="35">
        <f t="shared" si="9"/>
        <v>112.84</v>
      </c>
    </row>
    <row r="162" spans="1:19" ht="84" x14ac:dyDescent="0.15">
      <c r="A162" s="34">
        <v>159</v>
      </c>
      <c r="B162" s="35" t="s">
        <v>1492</v>
      </c>
      <c r="C162" s="35" t="s">
        <v>1493</v>
      </c>
      <c r="D162" s="35" t="s">
        <v>1101</v>
      </c>
      <c r="E162" s="35" t="s">
        <v>1494</v>
      </c>
      <c r="F162" s="36">
        <v>14</v>
      </c>
      <c r="G162" s="35" t="s">
        <v>1495</v>
      </c>
      <c r="H162" s="35" t="s">
        <v>1495</v>
      </c>
      <c r="I162" s="35" t="s">
        <v>1496</v>
      </c>
      <c r="J162" s="35" t="s">
        <v>233</v>
      </c>
      <c r="K162" s="35" t="s">
        <v>1497</v>
      </c>
      <c r="L162" s="35" t="s">
        <v>1498</v>
      </c>
      <c r="M162" s="35" t="s">
        <v>1499</v>
      </c>
      <c r="N162" s="35" t="s">
        <v>1500</v>
      </c>
      <c r="O162" s="38">
        <v>8.8686000000000007</v>
      </c>
      <c r="P162" s="38">
        <v>9.0960999999999999</v>
      </c>
      <c r="Q162" s="38">
        <v>9.0960999999999999</v>
      </c>
      <c r="R162" s="38">
        <f t="shared" si="8"/>
        <v>8.8686000000000007</v>
      </c>
      <c r="S162" s="35">
        <f t="shared" si="9"/>
        <v>124.16040000000001</v>
      </c>
    </row>
    <row r="163" spans="1:19" ht="72" x14ac:dyDescent="0.15">
      <c r="A163" s="34">
        <v>160</v>
      </c>
      <c r="B163" s="35" t="s">
        <v>1501</v>
      </c>
      <c r="C163" s="35" t="s">
        <v>1502</v>
      </c>
      <c r="D163" s="35" t="s">
        <v>1503</v>
      </c>
      <c r="E163" s="35" t="s">
        <v>1504</v>
      </c>
      <c r="F163" s="36">
        <v>1</v>
      </c>
      <c r="G163" s="35" t="s">
        <v>480</v>
      </c>
      <c r="H163" s="35" t="s">
        <v>480</v>
      </c>
      <c r="I163" s="35" t="s">
        <v>1505</v>
      </c>
      <c r="J163" s="35" t="s">
        <v>233</v>
      </c>
      <c r="K163" s="35" t="s">
        <v>1506</v>
      </c>
      <c r="L163" s="35" t="s">
        <v>1507</v>
      </c>
      <c r="M163" s="35" t="s">
        <v>1508</v>
      </c>
      <c r="N163" s="35" t="s">
        <v>1509</v>
      </c>
      <c r="O163" s="38">
        <v>8.9700000000000006</v>
      </c>
      <c r="P163" s="38">
        <v>8.9882000000000009</v>
      </c>
      <c r="Q163" s="38">
        <v>8.99</v>
      </c>
      <c r="R163" s="38">
        <f t="shared" si="8"/>
        <v>8.9700000000000006</v>
      </c>
      <c r="S163" s="35">
        <f t="shared" si="9"/>
        <v>8.9700000000000006</v>
      </c>
    </row>
    <row r="164" spans="1:19" ht="72" x14ac:dyDescent="0.15">
      <c r="A164" s="34">
        <v>161</v>
      </c>
      <c r="B164" s="35" t="s">
        <v>1510</v>
      </c>
      <c r="C164" s="35" t="s">
        <v>1511</v>
      </c>
      <c r="D164" s="35" t="s">
        <v>1512</v>
      </c>
      <c r="E164" s="35" t="s">
        <v>1513</v>
      </c>
      <c r="F164" s="36">
        <v>1</v>
      </c>
      <c r="G164" s="35" t="s">
        <v>1514</v>
      </c>
      <c r="H164" s="35" t="s">
        <v>1514</v>
      </c>
      <c r="I164" s="35" t="s">
        <v>1515</v>
      </c>
      <c r="J164" s="35" t="s">
        <v>233</v>
      </c>
      <c r="K164" s="35" t="s">
        <v>1516</v>
      </c>
      <c r="L164" s="35" t="s">
        <v>1517</v>
      </c>
      <c r="M164" s="35" t="s">
        <v>1518</v>
      </c>
      <c r="N164" s="35" t="s">
        <v>1519</v>
      </c>
      <c r="O164" s="38">
        <v>248</v>
      </c>
      <c r="P164" s="38">
        <v>285</v>
      </c>
      <c r="Q164" s="38">
        <v>285</v>
      </c>
      <c r="R164" s="38">
        <f t="shared" si="8"/>
        <v>248</v>
      </c>
      <c r="S164" s="35">
        <f t="shared" si="9"/>
        <v>248</v>
      </c>
    </row>
    <row r="165" spans="1:19" ht="72" x14ac:dyDescent="0.15">
      <c r="A165" s="34">
        <v>162</v>
      </c>
      <c r="B165" s="35" t="s">
        <v>1520</v>
      </c>
      <c r="C165" s="35" t="s">
        <v>1521</v>
      </c>
      <c r="D165" s="35" t="s">
        <v>626</v>
      </c>
      <c r="E165" s="35" t="s">
        <v>1522</v>
      </c>
      <c r="F165" s="36">
        <v>30</v>
      </c>
      <c r="G165" s="35" t="s">
        <v>1523</v>
      </c>
      <c r="H165" s="35" t="s">
        <v>1523</v>
      </c>
      <c r="I165" s="35" t="s">
        <v>1524</v>
      </c>
      <c r="J165" s="35" t="s">
        <v>233</v>
      </c>
      <c r="K165" s="35" t="s">
        <v>1525</v>
      </c>
      <c r="L165" s="35" t="s">
        <v>1526</v>
      </c>
      <c r="M165" s="35" t="s">
        <v>1527</v>
      </c>
      <c r="N165" s="35" t="s">
        <v>1528</v>
      </c>
      <c r="O165" s="38">
        <v>89.5</v>
      </c>
      <c r="P165" s="38"/>
      <c r="Q165" s="38">
        <v>108.2</v>
      </c>
      <c r="R165" s="38">
        <f t="shared" si="8"/>
        <v>89.5</v>
      </c>
      <c r="S165" s="35">
        <f t="shared" si="9"/>
        <v>2685</v>
      </c>
    </row>
    <row r="166" spans="1:19" ht="72" x14ac:dyDescent="0.15">
      <c r="A166" s="34">
        <v>163</v>
      </c>
      <c r="B166" s="35" t="s">
        <v>1529</v>
      </c>
      <c r="C166" s="35" t="s">
        <v>1530</v>
      </c>
      <c r="D166" s="35" t="s">
        <v>1128</v>
      </c>
      <c r="E166" s="35" t="s">
        <v>1531</v>
      </c>
      <c r="F166" s="36">
        <v>21</v>
      </c>
      <c r="G166" s="35" t="s">
        <v>1532</v>
      </c>
      <c r="H166" s="35" t="s">
        <v>1532</v>
      </c>
      <c r="I166" s="35" t="s">
        <v>1533</v>
      </c>
      <c r="J166" s="35" t="s">
        <v>233</v>
      </c>
      <c r="K166" s="35" t="s">
        <v>1534</v>
      </c>
      <c r="L166" s="35" t="s">
        <v>1535</v>
      </c>
      <c r="M166" s="35" t="s">
        <v>1536</v>
      </c>
      <c r="N166" s="35" t="s">
        <v>1537</v>
      </c>
      <c r="O166" s="38">
        <v>166.19049999999999</v>
      </c>
      <c r="P166" s="38">
        <v>166.42859999999999</v>
      </c>
      <c r="Q166" s="38">
        <v>166</v>
      </c>
      <c r="R166" s="38">
        <f t="shared" si="8"/>
        <v>166</v>
      </c>
      <c r="S166" s="35">
        <f t="shared" si="9"/>
        <v>3486</v>
      </c>
    </row>
    <row r="167" spans="1:19" ht="72" x14ac:dyDescent="0.15">
      <c r="A167" s="34">
        <v>164</v>
      </c>
      <c r="B167" s="35" t="s">
        <v>1538</v>
      </c>
      <c r="C167" s="35" t="s">
        <v>345</v>
      </c>
      <c r="D167" s="35" t="s">
        <v>1539</v>
      </c>
      <c r="E167" s="35" t="s">
        <v>1540</v>
      </c>
      <c r="F167" s="36">
        <v>1</v>
      </c>
      <c r="G167" s="35" t="s">
        <v>1541</v>
      </c>
      <c r="H167" s="35" t="s">
        <v>1541</v>
      </c>
      <c r="I167" s="35" t="s">
        <v>1542</v>
      </c>
      <c r="J167" s="35" t="s">
        <v>233</v>
      </c>
      <c r="K167" s="35" t="s">
        <v>1543</v>
      </c>
      <c r="L167" s="35" t="s">
        <v>1544</v>
      </c>
      <c r="M167" s="35" t="s">
        <v>1545</v>
      </c>
      <c r="N167" s="35" t="s">
        <v>1546</v>
      </c>
      <c r="O167" s="38">
        <v>7.4</v>
      </c>
      <c r="P167" s="38">
        <v>7.4</v>
      </c>
      <c r="Q167" s="38">
        <v>7.4</v>
      </c>
      <c r="R167" s="38">
        <f t="shared" si="8"/>
        <v>7.4</v>
      </c>
      <c r="S167" s="35">
        <f t="shared" si="9"/>
        <v>7.4</v>
      </c>
    </row>
    <row r="168" spans="1:19" ht="72" x14ac:dyDescent="0.15">
      <c r="A168" s="34">
        <v>165</v>
      </c>
      <c r="B168" s="35" t="s">
        <v>1547</v>
      </c>
      <c r="C168" s="35" t="s">
        <v>1548</v>
      </c>
      <c r="D168" s="35" t="s">
        <v>1549</v>
      </c>
      <c r="E168" s="35" t="s">
        <v>1550</v>
      </c>
      <c r="F168" s="36">
        <v>1</v>
      </c>
      <c r="G168" s="35" t="s">
        <v>1551</v>
      </c>
      <c r="H168" s="35" t="s">
        <v>1552</v>
      </c>
      <c r="I168" s="35" t="s">
        <v>1553</v>
      </c>
      <c r="J168" s="35" t="s">
        <v>233</v>
      </c>
      <c r="K168" s="35" t="s">
        <v>1554</v>
      </c>
      <c r="L168" s="35" t="s">
        <v>1555</v>
      </c>
      <c r="M168" s="35" t="s">
        <v>1556</v>
      </c>
      <c r="N168" s="35" t="s">
        <v>1557</v>
      </c>
      <c r="O168" s="38">
        <v>869.53</v>
      </c>
      <c r="P168" s="38">
        <v>870.52940000000001</v>
      </c>
      <c r="Q168" s="38">
        <v>870.53</v>
      </c>
      <c r="R168" s="38">
        <f t="shared" si="8"/>
        <v>869.53</v>
      </c>
      <c r="S168" s="35">
        <f t="shared" si="9"/>
        <v>869.53</v>
      </c>
    </row>
    <row r="169" spans="1:19" ht="72" x14ac:dyDescent="0.15">
      <c r="A169" s="34">
        <v>166</v>
      </c>
      <c r="B169" s="35" t="s">
        <v>1558</v>
      </c>
      <c r="C169" s="35" t="s">
        <v>1548</v>
      </c>
      <c r="D169" s="35" t="s">
        <v>1559</v>
      </c>
      <c r="E169" s="35" t="s">
        <v>1560</v>
      </c>
      <c r="F169" s="36">
        <v>1</v>
      </c>
      <c r="G169" s="35" t="s">
        <v>1551</v>
      </c>
      <c r="H169" s="35" t="s">
        <v>1552</v>
      </c>
      <c r="I169" s="35" t="s">
        <v>1561</v>
      </c>
      <c r="J169" s="35" t="s">
        <v>233</v>
      </c>
      <c r="K169" s="35" t="s">
        <v>1562</v>
      </c>
      <c r="L169" s="35" t="s">
        <v>1563</v>
      </c>
      <c r="M169" s="35" t="s">
        <v>1564</v>
      </c>
      <c r="N169" s="35" t="s">
        <v>1565</v>
      </c>
      <c r="O169" s="38">
        <v>1478.2</v>
      </c>
      <c r="P169" s="38">
        <v>1479.9</v>
      </c>
      <c r="Q169" s="38">
        <v>1479.9</v>
      </c>
      <c r="R169" s="38">
        <f t="shared" si="8"/>
        <v>1478.2</v>
      </c>
      <c r="S169" s="35">
        <f t="shared" si="9"/>
        <v>1478.2</v>
      </c>
    </row>
    <row r="170" spans="1:19" ht="72" x14ac:dyDescent="0.15">
      <c r="A170" s="34">
        <v>167</v>
      </c>
      <c r="B170" s="35" t="s">
        <v>1566</v>
      </c>
      <c r="C170" s="35" t="s">
        <v>1548</v>
      </c>
      <c r="D170" s="35" t="s">
        <v>1567</v>
      </c>
      <c r="E170" s="35" t="s">
        <v>1568</v>
      </c>
      <c r="F170" s="36">
        <v>1</v>
      </c>
      <c r="G170" s="35" t="s">
        <v>1551</v>
      </c>
      <c r="H170" s="35" t="s">
        <v>1552</v>
      </c>
      <c r="I170" s="35" t="s">
        <v>1569</v>
      </c>
      <c r="J170" s="35" t="s">
        <v>233</v>
      </c>
      <c r="K170" s="35" t="s">
        <v>1570</v>
      </c>
      <c r="L170" s="35" t="s">
        <v>1571</v>
      </c>
      <c r="M170" s="35" t="s">
        <v>1572</v>
      </c>
      <c r="N170" s="35" t="s">
        <v>1573</v>
      </c>
      <c r="O170" s="38">
        <v>1083.75</v>
      </c>
      <c r="P170" s="38">
        <v>1084.9965999999999</v>
      </c>
      <c r="Q170" s="38">
        <v>1085</v>
      </c>
      <c r="R170" s="38">
        <f t="shared" si="8"/>
        <v>1083.75</v>
      </c>
      <c r="S170" s="35">
        <f t="shared" si="9"/>
        <v>1083.75</v>
      </c>
    </row>
    <row r="171" spans="1:19" ht="72" x14ac:dyDescent="0.15">
      <c r="A171" s="34">
        <v>168</v>
      </c>
      <c r="B171" s="35" t="s">
        <v>1574</v>
      </c>
      <c r="C171" s="35" t="s">
        <v>1575</v>
      </c>
      <c r="D171" s="35" t="s">
        <v>1576</v>
      </c>
      <c r="E171" s="35" t="s">
        <v>1577</v>
      </c>
      <c r="F171" s="36">
        <v>1</v>
      </c>
      <c r="G171" s="35" t="s">
        <v>1578</v>
      </c>
      <c r="H171" s="35" t="s">
        <v>1578</v>
      </c>
      <c r="I171" s="35" t="s">
        <v>1579</v>
      </c>
      <c r="J171" s="35" t="s">
        <v>233</v>
      </c>
      <c r="K171" s="35" t="s">
        <v>1580</v>
      </c>
      <c r="L171" s="35" t="s">
        <v>1581</v>
      </c>
      <c r="M171" s="35" t="s">
        <v>1582</v>
      </c>
      <c r="N171" s="35" t="s">
        <v>1583</v>
      </c>
      <c r="O171" s="38">
        <v>7.28</v>
      </c>
      <c r="P171" s="38">
        <v>7.3</v>
      </c>
      <c r="Q171" s="38">
        <v>7.3</v>
      </c>
      <c r="R171" s="38">
        <f t="shared" si="8"/>
        <v>7.28</v>
      </c>
      <c r="S171" s="35">
        <f t="shared" si="9"/>
        <v>7.28</v>
      </c>
    </row>
    <row r="172" spans="1:19" ht="72" x14ac:dyDescent="0.15">
      <c r="A172" s="34">
        <v>169</v>
      </c>
      <c r="B172" s="35" t="s">
        <v>1584</v>
      </c>
      <c r="C172" s="35" t="s">
        <v>428</v>
      </c>
      <c r="D172" s="35" t="s">
        <v>429</v>
      </c>
      <c r="E172" s="35" t="s">
        <v>430</v>
      </c>
      <c r="F172" s="36">
        <v>1</v>
      </c>
      <c r="G172" s="35" t="s">
        <v>431</v>
      </c>
      <c r="H172" s="35" t="s">
        <v>1585</v>
      </c>
      <c r="I172" s="35" t="s">
        <v>1586</v>
      </c>
      <c r="J172" s="35" t="s">
        <v>233</v>
      </c>
      <c r="K172" s="35" t="s">
        <v>1587</v>
      </c>
      <c r="L172" s="35" t="s">
        <v>1588</v>
      </c>
      <c r="M172" s="35" t="s">
        <v>1589</v>
      </c>
      <c r="N172" s="35" t="s">
        <v>1590</v>
      </c>
      <c r="O172" s="38">
        <v>30.5</v>
      </c>
      <c r="P172" s="38">
        <v>34.9</v>
      </c>
      <c r="Q172" s="38">
        <v>31</v>
      </c>
      <c r="R172" s="38">
        <f t="shared" si="8"/>
        <v>30.5</v>
      </c>
      <c r="S172" s="35">
        <f t="shared" si="9"/>
        <v>30.5</v>
      </c>
    </row>
  </sheetData>
  <sortState ref="B2:S170">
    <sortCondition ref="J2"/>
  </sortState>
  <mergeCells count="2">
    <mergeCell ref="A1:B1"/>
    <mergeCell ref="A2:S2"/>
  </mergeCells>
  <phoneticPr fontId="19" type="noConversion"/>
  <hyperlinks>
    <hyperlink ref="M5" r:id="rId1" xr:uid="{00000000-0004-0000-0000-000000000000}"/>
  </hyperlinks>
  <pageMargins left="0.39305555555555599" right="0.39305555555555599" top="0.59027777777777801" bottom="0.39305555555555599" header="0.5" footer="0.5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576"/>
  <sheetViews>
    <sheetView workbookViewId="0">
      <selection activeCell="P6" sqref="P6"/>
    </sheetView>
  </sheetViews>
  <sheetFormatPr defaultColWidth="9" defaultRowHeight="13.5" x14ac:dyDescent="0.15"/>
  <cols>
    <col min="1" max="1" width="4.75" style="18" customWidth="1"/>
    <col min="2" max="2" width="11.75" style="17" customWidth="1"/>
    <col min="3" max="4" width="9" style="17"/>
    <col min="5" max="5" width="7.125" style="18" customWidth="1"/>
    <col min="6" max="9" width="9" style="17"/>
    <col min="10" max="11" width="29.75" style="17" customWidth="1"/>
    <col min="12" max="12" width="29.125" style="17" customWidth="1"/>
    <col min="13" max="13" width="29.375" style="17" customWidth="1"/>
    <col min="14" max="14" width="9" style="19" customWidth="1"/>
    <col min="15" max="16384" width="9" style="17"/>
  </cols>
  <sheetData>
    <row r="1" spans="1:14" x14ac:dyDescent="0.15">
      <c r="A1" s="45" t="s">
        <v>1591</v>
      </c>
      <c r="B1" s="45"/>
    </row>
    <row r="2" spans="1:14" ht="27" x14ac:dyDescent="0.15">
      <c r="A2" s="46" t="s">
        <v>1690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s="16" customFormat="1" ht="45.95" customHeight="1" x14ac:dyDescent="0.15">
      <c r="A3" s="20" t="s">
        <v>1</v>
      </c>
      <c r="B3" s="21" t="s">
        <v>2</v>
      </c>
      <c r="C3" s="21" t="s">
        <v>3</v>
      </c>
      <c r="D3" s="21" t="s">
        <v>4</v>
      </c>
      <c r="E3" s="20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1" t="s">
        <v>13</v>
      </c>
      <c r="M3" s="21" t="s">
        <v>14</v>
      </c>
      <c r="N3" s="24" t="s">
        <v>15</v>
      </c>
    </row>
    <row r="4" spans="1:14" ht="57" customHeight="1" x14ac:dyDescent="0.15">
      <c r="A4" s="22">
        <v>1</v>
      </c>
      <c r="B4" s="23" t="s">
        <v>1592</v>
      </c>
      <c r="C4" s="23" t="s">
        <v>1593</v>
      </c>
      <c r="D4" s="23" t="s">
        <v>1594</v>
      </c>
      <c r="E4" s="22">
        <v>1</v>
      </c>
      <c r="F4" s="23" t="s">
        <v>1595</v>
      </c>
      <c r="G4" s="23" t="s">
        <v>1595</v>
      </c>
      <c r="H4" s="23" t="s">
        <v>1596</v>
      </c>
      <c r="I4" s="23" t="s">
        <v>233</v>
      </c>
      <c r="J4" s="23" t="s">
        <v>1597</v>
      </c>
      <c r="K4" s="23" t="s">
        <v>1598</v>
      </c>
      <c r="L4" s="23" t="s">
        <v>1599</v>
      </c>
      <c r="M4" s="25" t="s">
        <v>1600</v>
      </c>
      <c r="N4" s="26">
        <v>39.799999999999997</v>
      </c>
    </row>
    <row r="5" spans="1:14" ht="48" x14ac:dyDescent="0.15">
      <c r="A5" s="22">
        <v>2</v>
      </c>
      <c r="B5" s="23" t="s">
        <v>1601</v>
      </c>
      <c r="C5" s="23" t="s">
        <v>1593</v>
      </c>
      <c r="D5" s="23" t="s">
        <v>1594</v>
      </c>
      <c r="E5" s="22">
        <v>1</v>
      </c>
      <c r="F5" s="23" t="s">
        <v>1602</v>
      </c>
      <c r="G5" s="23" t="s">
        <v>1603</v>
      </c>
      <c r="H5" s="23" t="s">
        <v>1604</v>
      </c>
      <c r="I5" s="23" t="s">
        <v>233</v>
      </c>
      <c r="J5" s="23" t="s">
        <v>1605</v>
      </c>
      <c r="K5" s="23" t="s">
        <v>1606</v>
      </c>
      <c r="L5" s="23" t="s">
        <v>1607</v>
      </c>
      <c r="M5" s="23" t="s">
        <v>1608</v>
      </c>
      <c r="N5" s="26">
        <v>38.200000000000003</v>
      </c>
    </row>
    <row r="6" spans="1:14" ht="48" x14ac:dyDescent="0.15">
      <c r="A6" s="22">
        <v>3</v>
      </c>
      <c r="B6" s="23" t="s">
        <v>1609</v>
      </c>
      <c r="C6" s="23" t="s">
        <v>1593</v>
      </c>
      <c r="D6" s="23" t="s">
        <v>1594</v>
      </c>
      <c r="E6" s="22">
        <v>1</v>
      </c>
      <c r="F6" s="23" t="s">
        <v>1072</v>
      </c>
      <c r="G6" s="23" t="s">
        <v>1610</v>
      </c>
      <c r="H6" s="23" t="s">
        <v>1611</v>
      </c>
      <c r="I6" s="23" t="s">
        <v>233</v>
      </c>
      <c r="J6" s="23" t="s">
        <v>1612</v>
      </c>
      <c r="K6" s="23" t="s">
        <v>1613</v>
      </c>
      <c r="L6" s="23" t="s">
        <v>1614</v>
      </c>
      <c r="M6" s="23" t="s">
        <v>1615</v>
      </c>
      <c r="N6" s="26">
        <v>19.8</v>
      </c>
    </row>
    <row r="7" spans="1:14" ht="48" x14ac:dyDescent="0.15">
      <c r="A7" s="22">
        <v>4</v>
      </c>
      <c r="B7" s="23" t="s">
        <v>1616</v>
      </c>
      <c r="C7" s="23" t="s">
        <v>1617</v>
      </c>
      <c r="D7" s="23" t="s">
        <v>1618</v>
      </c>
      <c r="E7" s="22">
        <v>1</v>
      </c>
      <c r="F7" s="23" t="s">
        <v>889</v>
      </c>
      <c r="G7" s="23" t="s">
        <v>1619</v>
      </c>
      <c r="H7" s="23" t="s">
        <v>1620</v>
      </c>
      <c r="I7" s="23" t="s">
        <v>233</v>
      </c>
      <c r="J7" s="23" t="s">
        <v>1621</v>
      </c>
      <c r="K7" s="23" t="s">
        <v>1622</v>
      </c>
      <c r="L7" s="23" t="s">
        <v>1623</v>
      </c>
      <c r="M7" s="23" t="s">
        <v>1624</v>
      </c>
      <c r="N7" s="26">
        <v>98</v>
      </c>
    </row>
    <row r="1048410" spans="5:5" x14ac:dyDescent="0.15">
      <c r="E1048410" s="17"/>
    </row>
    <row r="1048411" spans="5:5" x14ac:dyDescent="0.15">
      <c r="E1048411" s="17"/>
    </row>
    <row r="1048412" spans="5:5" x14ac:dyDescent="0.15">
      <c r="E1048412" s="17"/>
    </row>
    <row r="1048413" spans="5:5" x14ac:dyDescent="0.15">
      <c r="E1048413" s="17"/>
    </row>
    <row r="1048414" spans="5:5" x14ac:dyDescent="0.15">
      <c r="E1048414" s="17"/>
    </row>
    <row r="1048415" spans="5:5" x14ac:dyDescent="0.15">
      <c r="E1048415" s="17"/>
    </row>
    <row r="1048416" spans="5:5" x14ac:dyDescent="0.15">
      <c r="E1048416" s="17"/>
    </row>
    <row r="1048417" spans="5:5" x14ac:dyDescent="0.15">
      <c r="E1048417" s="17"/>
    </row>
    <row r="1048418" spans="5:5" x14ac:dyDescent="0.15">
      <c r="E1048418" s="17"/>
    </row>
    <row r="1048419" spans="5:5" x14ac:dyDescent="0.15">
      <c r="E1048419" s="17"/>
    </row>
    <row r="1048420" spans="5:5" x14ac:dyDescent="0.15">
      <c r="E1048420" s="17"/>
    </row>
    <row r="1048421" spans="5:5" x14ac:dyDescent="0.15">
      <c r="E1048421" s="17"/>
    </row>
    <row r="1048422" spans="5:5" x14ac:dyDescent="0.15">
      <c r="E1048422" s="17"/>
    </row>
    <row r="1048423" spans="5:5" x14ac:dyDescent="0.15">
      <c r="E1048423" s="17"/>
    </row>
    <row r="1048424" spans="5:5" x14ac:dyDescent="0.15">
      <c r="E1048424" s="17"/>
    </row>
    <row r="1048425" spans="5:5" x14ac:dyDescent="0.15">
      <c r="E1048425" s="17"/>
    </row>
    <row r="1048426" spans="5:5" x14ac:dyDescent="0.15">
      <c r="E1048426" s="17"/>
    </row>
    <row r="1048427" spans="5:5" x14ac:dyDescent="0.15">
      <c r="E1048427" s="17"/>
    </row>
    <row r="1048428" spans="5:5" x14ac:dyDescent="0.15">
      <c r="E1048428" s="17"/>
    </row>
    <row r="1048429" spans="5:5" x14ac:dyDescent="0.15">
      <c r="E1048429" s="17"/>
    </row>
    <row r="1048430" spans="5:5" x14ac:dyDescent="0.15">
      <c r="E1048430" s="17"/>
    </row>
    <row r="1048431" spans="5:5" x14ac:dyDescent="0.15">
      <c r="E1048431" s="17"/>
    </row>
    <row r="1048432" spans="5:5" x14ac:dyDescent="0.15">
      <c r="E1048432" s="17"/>
    </row>
    <row r="1048433" spans="5:5" x14ac:dyDescent="0.15">
      <c r="E1048433" s="17"/>
    </row>
    <row r="1048434" spans="5:5" x14ac:dyDescent="0.15">
      <c r="E1048434" s="17"/>
    </row>
    <row r="1048435" spans="5:5" x14ac:dyDescent="0.15">
      <c r="E1048435" s="17"/>
    </row>
    <row r="1048436" spans="5:5" x14ac:dyDescent="0.15">
      <c r="E1048436" s="17"/>
    </row>
    <row r="1048437" spans="5:5" x14ac:dyDescent="0.15">
      <c r="E1048437" s="17"/>
    </row>
    <row r="1048438" spans="5:5" x14ac:dyDescent="0.15">
      <c r="E1048438" s="17"/>
    </row>
    <row r="1048439" spans="5:5" x14ac:dyDescent="0.15">
      <c r="E1048439" s="17"/>
    </row>
    <row r="1048440" spans="5:5" x14ac:dyDescent="0.15">
      <c r="E1048440" s="17"/>
    </row>
    <row r="1048441" spans="5:5" x14ac:dyDescent="0.15">
      <c r="E1048441" s="17"/>
    </row>
    <row r="1048442" spans="5:5" x14ac:dyDescent="0.15">
      <c r="E1048442" s="17"/>
    </row>
    <row r="1048443" spans="5:5" x14ac:dyDescent="0.15">
      <c r="E1048443" s="17"/>
    </row>
    <row r="1048444" spans="5:5" x14ac:dyDescent="0.15">
      <c r="E1048444" s="17"/>
    </row>
    <row r="1048445" spans="5:5" x14ac:dyDescent="0.15">
      <c r="E1048445" s="17"/>
    </row>
    <row r="1048446" spans="5:5" x14ac:dyDescent="0.15">
      <c r="E1048446" s="17"/>
    </row>
    <row r="1048447" spans="5:5" x14ac:dyDescent="0.15">
      <c r="E1048447" s="17"/>
    </row>
    <row r="1048448" spans="5:5" x14ac:dyDescent="0.15">
      <c r="E1048448" s="17"/>
    </row>
    <row r="1048449" spans="5:5" x14ac:dyDescent="0.15">
      <c r="E1048449" s="17"/>
    </row>
    <row r="1048450" spans="5:5" x14ac:dyDescent="0.15">
      <c r="E1048450" s="17"/>
    </row>
    <row r="1048451" spans="5:5" x14ac:dyDescent="0.15">
      <c r="E1048451" s="17"/>
    </row>
    <row r="1048452" spans="5:5" x14ac:dyDescent="0.15">
      <c r="E1048452" s="17"/>
    </row>
    <row r="1048453" spans="5:5" x14ac:dyDescent="0.15">
      <c r="E1048453" s="17"/>
    </row>
    <row r="1048454" spans="5:5" x14ac:dyDescent="0.15">
      <c r="E1048454" s="17"/>
    </row>
    <row r="1048455" spans="5:5" x14ac:dyDescent="0.15">
      <c r="E1048455" s="17"/>
    </row>
    <row r="1048456" spans="5:5" x14ac:dyDescent="0.15">
      <c r="E1048456" s="17"/>
    </row>
    <row r="1048457" spans="5:5" x14ac:dyDescent="0.15">
      <c r="E1048457" s="17"/>
    </row>
    <row r="1048458" spans="5:5" x14ac:dyDescent="0.15">
      <c r="E1048458" s="17"/>
    </row>
    <row r="1048459" spans="5:5" x14ac:dyDescent="0.15">
      <c r="E1048459" s="17"/>
    </row>
    <row r="1048460" spans="5:5" x14ac:dyDescent="0.15">
      <c r="E1048460" s="17"/>
    </row>
    <row r="1048461" spans="5:5" x14ac:dyDescent="0.15">
      <c r="E1048461" s="17"/>
    </row>
    <row r="1048462" spans="5:5" x14ac:dyDescent="0.15">
      <c r="E1048462" s="17"/>
    </row>
    <row r="1048463" spans="5:5" x14ac:dyDescent="0.15">
      <c r="E1048463" s="17"/>
    </row>
    <row r="1048464" spans="5:5" x14ac:dyDescent="0.15">
      <c r="E1048464" s="17"/>
    </row>
    <row r="1048465" spans="5:5" x14ac:dyDescent="0.15">
      <c r="E1048465" s="17"/>
    </row>
    <row r="1048466" spans="5:5" x14ac:dyDescent="0.15">
      <c r="E1048466" s="17"/>
    </row>
    <row r="1048467" spans="5:5" x14ac:dyDescent="0.15">
      <c r="E1048467" s="17"/>
    </row>
    <row r="1048468" spans="5:5" x14ac:dyDescent="0.15">
      <c r="E1048468" s="17"/>
    </row>
    <row r="1048469" spans="5:5" x14ac:dyDescent="0.15">
      <c r="E1048469" s="17"/>
    </row>
    <row r="1048470" spans="5:5" x14ac:dyDescent="0.15">
      <c r="E1048470" s="17"/>
    </row>
    <row r="1048471" spans="5:5" x14ac:dyDescent="0.15">
      <c r="E1048471" s="17"/>
    </row>
    <row r="1048472" spans="5:5" x14ac:dyDescent="0.15">
      <c r="E1048472" s="17"/>
    </row>
    <row r="1048473" spans="5:5" x14ac:dyDescent="0.15">
      <c r="E1048473" s="17"/>
    </row>
    <row r="1048474" spans="5:5" x14ac:dyDescent="0.15">
      <c r="E1048474" s="17"/>
    </row>
    <row r="1048475" spans="5:5" x14ac:dyDescent="0.15">
      <c r="E1048475" s="17"/>
    </row>
    <row r="1048476" spans="5:5" x14ac:dyDescent="0.15">
      <c r="E1048476" s="17"/>
    </row>
    <row r="1048477" spans="5:5" x14ac:dyDescent="0.15">
      <c r="E1048477" s="17"/>
    </row>
    <row r="1048478" spans="5:5" x14ac:dyDescent="0.15">
      <c r="E1048478" s="17"/>
    </row>
    <row r="1048479" spans="5:5" x14ac:dyDescent="0.15">
      <c r="E1048479" s="17"/>
    </row>
    <row r="1048480" spans="5:5" x14ac:dyDescent="0.15">
      <c r="E1048480" s="17"/>
    </row>
    <row r="1048481" spans="5:5" x14ac:dyDescent="0.15">
      <c r="E1048481" s="17"/>
    </row>
    <row r="1048482" spans="5:5" x14ac:dyDescent="0.15">
      <c r="E1048482" s="17"/>
    </row>
    <row r="1048483" spans="5:5" x14ac:dyDescent="0.15">
      <c r="E1048483" s="17"/>
    </row>
    <row r="1048484" spans="5:5" x14ac:dyDescent="0.15">
      <c r="E1048484" s="17"/>
    </row>
    <row r="1048485" spans="5:5" x14ac:dyDescent="0.15">
      <c r="E1048485" s="17"/>
    </row>
    <row r="1048486" spans="5:5" x14ac:dyDescent="0.15">
      <c r="E1048486" s="17"/>
    </row>
    <row r="1048487" spans="5:5" x14ac:dyDescent="0.15">
      <c r="E1048487" s="17"/>
    </row>
    <row r="1048488" spans="5:5" x14ac:dyDescent="0.15">
      <c r="E1048488" s="17"/>
    </row>
    <row r="1048489" spans="5:5" x14ac:dyDescent="0.15">
      <c r="E1048489" s="17"/>
    </row>
    <row r="1048490" spans="5:5" x14ac:dyDescent="0.15">
      <c r="E1048490" s="17"/>
    </row>
    <row r="1048491" spans="5:5" x14ac:dyDescent="0.15">
      <c r="E1048491" s="17"/>
    </row>
    <row r="1048492" spans="5:5" x14ac:dyDescent="0.15">
      <c r="E1048492" s="17"/>
    </row>
    <row r="1048493" spans="5:5" x14ac:dyDescent="0.15">
      <c r="E1048493" s="17"/>
    </row>
    <row r="1048494" spans="5:5" x14ac:dyDescent="0.15">
      <c r="E1048494" s="17"/>
    </row>
    <row r="1048495" spans="5:5" x14ac:dyDescent="0.15">
      <c r="E1048495" s="17"/>
    </row>
    <row r="1048496" spans="5:5" x14ac:dyDescent="0.15">
      <c r="E1048496" s="17"/>
    </row>
    <row r="1048497" spans="5:5" x14ac:dyDescent="0.15">
      <c r="E1048497" s="17"/>
    </row>
    <row r="1048498" spans="5:5" x14ac:dyDescent="0.15">
      <c r="E1048498" s="17"/>
    </row>
    <row r="1048499" spans="5:5" x14ac:dyDescent="0.15">
      <c r="E1048499" s="17"/>
    </row>
    <row r="1048500" spans="5:5" x14ac:dyDescent="0.15">
      <c r="E1048500" s="17"/>
    </row>
    <row r="1048501" spans="5:5" x14ac:dyDescent="0.15">
      <c r="E1048501" s="17"/>
    </row>
    <row r="1048502" spans="5:5" x14ac:dyDescent="0.15">
      <c r="E1048502" s="17"/>
    </row>
    <row r="1048503" spans="5:5" x14ac:dyDescent="0.15">
      <c r="E1048503" s="17"/>
    </row>
    <row r="1048504" spans="5:5" x14ac:dyDescent="0.15">
      <c r="E1048504" s="17"/>
    </row>
    <row r="1048505" spans="5:5" x14ac:dyDescent="0.15">
      <c r="E1048505" s="17"/>
    </row>
    <row r="1048506" spans="5:5" x14ac:dyDescent="0.15">
      <c r="E1048506" s="17"/>
    </row>
    <row r="1048507" spans="5:5" x14ac:dyDescent="0.15">
      <c r="E1048507" s="17"/>
    </row>
    <row r="1048508" spans="5:5" x14ac:dyDescent="0.15">
      <c r="E1048508" s="17"/>
    </row>
    <row r="1048509" spans="5:5" x14ac:dyDescent="0.15">
      <c r="E1048509" s="17"/>
    </row>
    <row r="1048510" spans="5:5" x14ac:dyDescent="0.15">
      <c r="E1048510" s="17"/>
    </row>
    <row r="1048511" spans="5:5" x14ac:dyDescent="0.15">
      <c r="E1048511" s="17"/>
    </row>
    <row r="1048512" spans="5:5" x14ac:dyDescent="0.15">
      <c r="E1048512" s="17"/>
    </row>
    <row r="1048513" spans="5:5" x14ac:dyDescent="0.15">
      <c r="E1048513" s="17"/>
    </row>
    <row r="1048514" spans="5:5" x14ac:dyDescent="0.15">
      <c r="E1048514" s="17"/>
    </row>
    <row r="1048515" spans="5:5" x14ac:dyDescent="0.15">
      <c r="E1048515" s="17"/>
    </row>
    <row r="1048516" spans="5:5" x14ac:dyDescent="0.15">
      <c r="E1048516" s="17"/>
    </row>
    <row r="1048517" spans="5:5" x14ac:dyDescent="0.15">
      <c r="E1048517" s="17"/>
    </row>
    <row r="1048518" spans="5:5" x14ac:dyDescent="0.15">
      <c r="E1048518" s="17"/>
    </row>
    <row r="1048519" spans="5:5" x14ac:dyDescent="0.15">
      <c r="E1048519" s="17"/>
    </row>
    <row r="1048520" spans="5:5" x14ac:dyDescent="0.15">
      <c r="E1048520" s="17"/>
    </row>
    <row r="1048521" spans="5:5" x14ac:dyDescent="0.15">
      <c r="E1048521" s="17"/>
    </row>
    <row r="1048522" spans="5:5" x14ac:dyDescent="0.15">
      <c r="E1048522" s="17"/>
    </row>
    <row r="1048523" spans="5:5" x14ac:dyDescent="0.15">
      <c r="E1048523" s="17"/>
    </row>
    <row r="1048524" spans="5:5" x14ac:dyDescent="0.15">
      <c r="E1048524" s="17"/>
    </row>
    <row r="1048525" spans="5:5" x14ac:dyDescent="0.15">
      <c r="E1048525" s="17"/>
    </row>
    <row r="1048526" spans="5:5" x14ac:dyDescent="0.15">
      <c r="E1048526" s="17"/>
    </row>
    <row r="1048527" spans="5:5" x14ac:dyDescent="0.15">
      <c r="E1048527" s="17"/>
    </row>
    <row r="1048528" spans="5:5" x14ac:dyDescent="0.15">
      <c r="E1048528" s="17"/>
    </row>
    <row r="1048529" spans="5:5" x14ac:dyDescent="0.15">
      <c r="E1048529" s="17"/>
    </row>
    <row r="1048530" spans="5:5" x14ac:dyDescent="0.15">
      <c r="E1048530" s="17"/>
    </row>
    <row r="1048531" spans="5:5" x14ac:dyDescent="0.15">
      <c r="E1048531" s="17"/>
    </row>
    <row r="1048532" spans="5:5" x14ac:dyDescent="0.15">
      <c r="E1048532" s="17"/>
    </row>
    <row r="1048533" spans="5:5" x14ac:dyDescent="0.15">
      <c r="E1048533" s="17"/>
    </row>
    <row r="1048534" spans="5:5" x14ac:dyDescent="0.15">
      <c r="E1048534" s="17"/>
    </row>
    <row r="1048535" spans="5:5" x14ac:dyDescent="0.15">
      <c r="E1048535" s="17"/>
    </row>
    <row r="1048536" spans="5:5" x14ac:dyDescent="0.15">
      <c r="E1048536" s="17"/>
    </row>
    <row r="1048537" spans="5:5" x14ac:dyDescent="0.15">
      <c r="E1048537" s="17"/>
    </row>
    <row r="1048538" spans="5:5" x14ac:dyDescent="0.15">
      <c r="E1048538" s="17"/>
    </row>
    <row r="1048539" spans="5:5" x14ac:dyDescent="0.15">
      <c r="E1048539" s="17"/>
    </row>
    <row r="1048540" spans="5:5" x14ac:dyDescent="0.15">
      <c r="E1048540" s="17"/>
    </row>
    <row r="1048541" spans="5:5" x14ac:dyDescent="0.15">
      <c r="E1048541" s="17"/>
    </row>
    <row r="1048542" spans="5:5" x14ac:dyDescent="0.15">
      <c r="E1048542" s="17"/>
    </row>
    <row r="1048543" spans="5:5" x14ac:dyDescent="0.15">
      <c r="E1048543" s="17"/>
    </row>
    <row r="1048544" spans="5:5" x14ac:dyDescent="0.15">
      <c r="E1048544" s="17"/>
    </row>
    <row r="1048545" spans="5:5" x14ac:dyDescent="0.15">
      <c r="E1048545" s="17"/>
    </row>
    <row r="1048546" spans="5:5" x14ac:dyDescent="0.15">
      <c r="E1048546" s="17"/>
    </row>
    <row r="1048547" spans="5:5" x14ac:dyDescent="0.15">
      <c r="E1048547" s="17"/>
    </row>
    <row r="1048548" spans="5:5" x14ac:dyDescent="0.15">
      <c r="E1048548" s="17"/>
    </row>
    <row r="1048549" spans="5:5" x14ac:dyDescent="0.15">
      <c r="E1048549" s="17"/>
    </row>
    <row r="1048550" spans="5:5" x14ac:dyDescent="0.15">
      <c r="E1048550" s="17"/>
    </row>
    <row r="1048551" spans="5:5" x14ac:dyDescent="0.15">
      <c r="E1048551" s="17"/>
    </row>
    <row r="1048552" spans="5:5" x14ac:dyDescent="0.15">
      <c r="E1048552" s="17"/>
    </row>
    <row r="1048553" spans="5:5" x14ac:dyDescent="0.15">
      <c r="E1048553" s="17"/>
    </row>
    <row r="1048554" spans="5:5" x14ac:dyDescent="0.15">
      <c r="E1048554" s="17"/>
    </row>
    <row r="1048555" spans="5:5" x14ac:dyDescent="0.15">
      <c r="E1048555" s="17"/>
    </row>
    <row r="1048556" spans="5:5" x14ac:dyDescent="0.15">
      <c r="E1048556" s="17"/>
    </row>
    <row r="1048557" spans="5:5" x14ac:dyDescent="0.15">
      <c r="E1048557" s="17"/>
    </row>
    <row r="1048558" spans="5:5" x14ac:dyDescent="0.15">
      <c r="E1048558" s="17"/>
    </row>
    <row r="1048559" spans="5:5" x14ac:dyDescent="0.15">
      <c r="E1048559" s="17"/>
    </row>
    <row r="1048560" spans="5:5" x14ac:dyDescent="0.15">
      <c r="E1048560" s="17"/>
    </row>
    <row r="1048561" spans="5:5" x14ac:dyDescent="0.15">
      <c r="E1048561" s="17"/>
    </row>
    <row r="1048562" spans="5:5" x14ac:dyDescent="0.15">
      <c r="E1048562" s="17"/>
    </row>
    <row r="1048563" spans="5:5" x14ac:dyDescent="0.15">
      <c r="E1048563" s="17"/>
    </row>
    <row r="1048564" spans="5:5" x14ac:dyDescent="0.15">
      <c r="E1048564" s="17"/>
    </row>
    <row r="1048565" spans="5:5" x14ac:dyDescent="0.15">
      <c r="E1048565" s="17"/>
    </row>
    <row r="1048566" spans="5:5" x14ac:dyDescent="0.15">
      <c r="E1048566" s="17"/>
    </row>
    <row r="1048567" spans="5:5" x14ac:dyDescent="0.15">
      <c r="E1048567" s="17"/>
    </row>
    <row r="1048568" spans="5:5" x14ac:dyDescent="0.15">
      <c r="E1048568" s="17"/>
    </row>
    <row r="1048569" spans="5:5" x14ac:dyDescent="0.15">
      <c r="E1048569" s="17"/>
    </row>
    <row r="1048570" spans="5:5" x14ac:dyDescent="0.15">
      <c r="E1048570" s="17"/>
    </row>
    <row r="1048571" spans="5:5" x14ac:dyDescent="0.15">
      <c r="E1048571" s="17"/>
    </row>
    <row r="1048572" spans="5:5" x14ac:dyDescent="0.15">
      <c r="E1048572" s="17"/>
    </row>
    <row r="1048573" spans="5:5" x14ac:dyDescent="0.15">
      <c r="E1048573" s="17"/>
    </row>
    <row r="1048574" spans="5:5" x14ac:dyDescent="0.15">
      <c r="E1048574" s="17"/>
    </row>
    <row r="1048575" spans="5:5" x14ac:dyDescent="0.15">
      <c r="E1048575" s="17"/>
    </row>
    <row r="1048576" spans="5:5" x14ac:dyDescent="0.15">
      <c r="E1048576" s="17"/>
    </row>
  </sheetData>
  <mergeCells count="2">
    <mergeCell ref="A1:B1"/>
    <mergeCell ref="A2:N2"/>
  </mergeCells>
  <phoneticPr fontId="19" type="noConversion"/>
  <hyperlinks>
    <hyperlink ref="M4" r:id="rId1" xr:uid="{00000000-0004-0000-0100-000000000000}"/>
  </hyperlinks>
  <pageMargins left="0.39305555555555599" right="0.39305555555555599" top="0.59027777777777801" bottom="0.39305555555555599" header="0.5" footer="0.5"/>
  <pageSetup paperSize="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8"/>
  <sheetViews>
    <sheetView workbookViewId="0">
      <selection activeCell="A3" sqref="A3"/>
    </sheetView>
  </sheetViews>
  <sheetFormatPr defaultColWidth="8.625" defaultRowHeight="13.5" x14ac:dyDescent="0.15"/>
  <cols>
    <col min="1" max="1" width="3.5" style="2" customWidth="1"/>
    <col min="2" max="2" width="5.125" style="2" customWidth="1"/>
    <col min="3" max="3" width="5.25" style="2" customWidth="1"/>
    <col min="4" max="4" width="5.125" style="2" customWidth="1"/>
    <col min="5" max="5" width="5.875" style="2" customWidth="1"/>
    <col min="6" max="6" width="7.5" style="2" customWidth="1"/>
    <col min="7" max="7" width="6.125" style="2" customWidth="1"/>
    <col min="8" max="8" width="8.875" style="2" customWidth="1"/>
    <col min="9" max="9" width="9.25" style="2" customWidth="1"/>
    <col min="10" max="10" width="9.625" style="2" customWidth="1"/>
    <col min="11" max="11" width="7.5" style="2" customWidth="1"/>
    <col min="12" max="12" width="12.375" style="2" customWidth="1"/>
    <col min="13" max="16384" width="8.625" style="1"/>
  </cols>
  <sheetData>
    <row r="1" spans="1:12" ht="14.25" x14ac:dyDescent="0.15">
      <c r="A1" s="77" t="s">
        <v>1625</v>
      </c>
      <c r="B1" s="77"/>
    </row>
    <row r="2" spans="1:12" ht="25.5" x14ac:dyDescent="0.15">
      <c r="A2" s="78" t="s">
        <v>1691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ht="29.25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79" t="s">
        <v>1626</v>
      </c>
      <c r="L3" s="80"/>
    </row>
    <row r="4" spans="1:12" x14ac:dyDescent="0.15">
      <c r="A4" s="48" t="s">
        <v>3</v>
      </c>
      <c r="B4" s="48"/>
      <c r="C4" s="48"/>
      <c r="D4" s="48"/>
      <c r="E4" s="48"/>
      <c r="F4" s="48" t="s">
        <v>1627</v>
      </c>
      <c r="G4" s="48"/>
      <c r="H4" s="48" t="s">
        <v>1628</v>
      </c>
      <c r="I4" s="48"/>
      <c r="J4" s="49" t="s">
        <v>1629</v>
      </c>
      <c r="K4" s="50"/>
      <c r="L4" s="51"/>
    </row>
    <row r="5" spans="1:12" x14ac:dyDescent="0.15">
      <c r="A5" s="48" t="s">
        <v>1630</v>
      </c>
      <c r="B5" s="48"/>
      <c r="C5" s="48"/>
      <c r="D5" s="48" t="s">
        <v>1631</v>
      </c>
      <c r="E5" s="48"/>
      <c r="F5" s="48"/>
      <c r="G5" s="48"/>
      <c r="H5" s="48"/>
      <c r="I5" s="48"/>
      <c r="J5" s="52"/>
      <c r="K5" s="53"/>
      <c r="L5" s="54"/>
    </row>
    <row r="6" spans="1:12" x14ac:dyDescent="0.15">
      <c r="A6" s="57"/>
      <c r="B6" s="57"/>
      <c r="C6" s="57"/>
      <c r="D6" s="57"/>
      <c r="E6" s="57"/>
      <c r="F6" s="57"/>
      <c r="G6" s="57"/>
      <c r="H6" s="57"/>
      <c r="I6" s="57"/>
      <c r="J6" s="69"/>
      <c r="K6" s="70"/>
      <c r="L6" s="7"/>
    </row>
    <row r="7" spans="1:12" ht="24" x14ac:dyDescent="0.15">
      <c r="A7" s="58" t="s">
        <v>1632</v>
      </c>
      <c r="B7" s="59"/>
      <c r="C7" s="59"/>
      <c r="D7" s="59"/>
      <c r="E7" s="61"/>
      <c r="F7" s="68" t="s">
        <v>1633</v>
      </c>
      <c r="G7" s="48"/>
      <c r="H7" s="68" t="s">
        <v>1634</v>
      </c>
      <c r="I7" s="48"/>
      <c r="J7" s="68" t="s">
        <v>1635</v>
      </c>
      <c r="K7" s="48"/>
      <c r="L7" s="14" t="s">
        <v>1636</v>
      </c>
    </row>
    <row r="8" spans="1:12" x14ac:dyDescent="0.15">
      <c r="A8" s="74"/>
      <c r="B8" s="75"/>
      <c r="C8" s="75"/>
      <c r="D8" s="75"/>
      <c r="E8" s="76"/>
      <c r="F8" s="74"/>
      <c r="G8" s="76"/>
      <c r="H8" s="69"/>
      <c r="I8" s="71"/>
      <c r="J8" s="69"/>
      <c r="K8" s="70"/>
      <c r="L8" s="7"/>
    </row>
    <row r="9" spans="1:12" ht="24" x14ac:dyDescent="0.15">
      <c r="A9" s="58" t="s">
        <v>1637</v>
      </c>
      <c r="B9" s="59"/>
      <c r="C9" s="59"/>
      <c r="D9" s="59"/>
      <c r="E9" s="61"/>
      <c r="F9" s="68" t="s">
        <v>1638</v>
      </c>
      <c r="G9" s="48"/>
      <c r="H9" s="68" t="s">
        <v>1639</v>
      </c>
      <c r="I9" s="48"/>
      <c r="J9" s="72" t="s">
        <v>1640</v>
      </c>
      <c r="K9" s="73"/>
      <c r="L9" s="6" t="s">
        <v>1641</v>
      </c>
    </row>
    <row r="10" spans="1:12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</row>
    <row r="11" spans="1:12" ht="24" x14ac:dyDescent="0.15">
      <c r="A11" s="58" t="s">
        <v>1637</v>
      </c>
      <c r="B11" s="59"/>
      <c r="C11" s="59"/>
      <c r="D11" s="59"/>
      <c r="E11" s="61"/>
      <c r="F11" s="68" t="s">
        <v>1642</v>
      </c>
      <c r="G11" s="48"/>
      <c r="H11" s="68" t="s">
        <v>1643</v>
      </c>
      <c r="I11" s="48"/>
      <c r="J11" s="68" t="s">
        <v>1644</v>
      </c>
      <c r="K11" s="48"/>
      <c r="L11" s="14" t="s">
        <v>1645</v>
      </c>
    </row>
    <row r="12" spans="1:12" x14ac:dyDescent="0.15">
      <c r="A12" s="69"/>
      <c r="B12" s="70"/>
      <c r="C12" s="70"/>
      <c r="D12" s="70"/>
      <c r="E12" s="71"/>
      <c r="F12" s="69"/>
      <c r="G12" s="71"/>
      <c r="H12" s="69"/>
      <c r="I12" s="71"/>
      <c r="J12" s="69"/>
      <c r="K12" s="71"/>
      <c r="L12" s="5"/>
    </row>
    <row r="13" spans="1:12" x14ac:dyDescent="0.15">
      <c r="A13" s="48" t="s">
        <v>1646</v>
      </c>
      <c r="B13" s="48"/>
      <c r="C13" s="48"/>
      <c r="D13" s="48"/>
      <c r="E13" s="48"/>
      <c r="F13" s="48" t="s">
        <v>1647</v>
      </c>
      <c r="G13" s="48"/>
      <c r="H13" s="48" t="s">
        <v>1648</v>
      </c>
      <c r="I13" s="48"/>
      <c r="J13" s="48"/>
      <c r="K13" s="48"/>
      <c r="L13" s="48"/>
    </row>
    <row r="14" spans="1:12" x14ac:dyDescent="0.15">
      <c r="A14" s="48" t="s">
        <v>1649</v>
      </c>
      <c r="B14" s="48"/>
      <c r="C14" s="48"/>
      <c r="D14" s="48"/>
      <c r="E14" s="48"/>
      <c r="F14" s="56">
        <f>F15+F16+F17+F18+F19+F20</f>
        <v>0</v>
      </c>
      <c r="G14" s="56"/>
      <c r="H14" s="48"/>
      <c r="I14" s="48"/>
      <c r="J14" s="48"/>
      <c r="K14" s="48"/>
      <c r="L14" s="48"/>
    </row>
    <row r="15" spans="1:12" x14ac:dyDescent="0.15">
      <c r="A15" s="4"/>
      <c r="B15" s="48" t="s">
        <v>1650</v>
      </c>
      <c r="C15" s="48"/>
      <c r="D15" s="48"/>
      <c r="E15" s="48"/>
      <c r="F15" s="56"/>
      <c r="G15" s="56"/>
      <c r="H15" s="68" t="s">
        <v>1651</v>
      </c>
      <c r="I15" s="68"/>
      <c r="J15" s="68"/>
      <c r="K15" s="68"/>
      <c r="L15" s="5"/>
    </row>
    <row r="16" spans="1:12" x14ac:dyDescent="0.15">
      <c r="A16" s="4"/>
      <c r="B16" s="48" t="s">
        <v>1652</v>
      </c>
      <c r="C16" s="48"/>
      <c r="D16" s="48"/>
      <c r="E16" s="48"/>
      <c r="F16" s="56"/>
      <c r="G16" s="56"/>
      <c r="H16" s="48" t="s">
        <v>1653</v>
      </c>
      <c r="I16" s="48"/>
      <c r="J16" s="48"/>
      <c r="K16" s="48"/>
      <c r="L16" s="48"/>
    </row>
    <row r="17" spans="1:12" x14ac:dyDescent="0.15">
      <c r="A17" s="4"/>
      <c r="B17" s="48" t="s">
        <v>1654</v>
      </c>
      <c r="C17" s="48"/>
      <c r="D17" s="48"/>
      <c r="E17" s="48"/>
      <c r="F17" s="56"/>
      <c r="G17" s="56"/>
      <c r="H17" s="4" t="s">
        <v>1655</v>
      </c>
      <c r="I17" s="4" t="s">
        <v>1656</v>
      </c>
      <c r="J17" s="4" t="s">
        <v>1657</v>
      </c>
      <c r="K17" s="4" t="s">
        <v>1658</v>
      </c>
      <c r="L17" s="4" t="s">
        <v>1659</v>
      </c>
    </row>
    <row r="18" spans="1:12" x14ac:dyDescent="0.15">
      <c r="A18" s="8"/>
      <c r="B18" s="66" t="s">
        <v>1660</v>
      </c>
      <c r="C18" s="66"/>
      <c r="D18" s="66"/>
      <c r="E18" s="66"/>
      <c r="F18" s="67"/>
      <c r="G18" s="67"/>
      <c r="H18" s="10"/>
      <c r="I18" s="10"/>
      <c r="J18" s="10"/>
      <c r="K18" s="10"/>
      <c r="L18" s="10"/>
    </row>
    <row r="19" spans="1:12" x14ac:dyDescent="0.15">
      <c r="A19" s="8"/>
      <c r="B19" s="48" t="s">
        <v>1661</v>
      </c>
      <c r="C19" s="48"/>
      <c r="D19" s="48"/>
      <c r="E19" s="48"/>
      <c r="F19" s="56"/>
      <c r="G19" s="56"/>
      <c r="H19" s="5"/>
      <c r="I19" s="5"/>
      <c r="J19" s="10"/>
      <c r="K19" s="5"/>
      <c r="L19" s="5"/>
    </row>
    <row r="20" spans="1:12" x14ac:dyDescent="0.15">
      <c r="A20" s="8"/>
      <c r="B20" s="48" t="s">
        <v>1662</v>
      </c>
      <c r="C20" s="48"/>
      <c r="D20" s="48"/>
      <c r="E20" s="48"/>
      <c r="F20" s="56"/>
      <c r="G20" s="56"/>
      <c r="H20" s="5"/>
      <c r="I20" s="5"/>
      <c r="J20" s="10"/>
      <c r="K20" s="5"/>
      <c r="L20" s="5"/>
    </row>
    <row r="21" spans="1:12" x14ac:dyDescent="0.15">
      <c r="A21" s="9"/>
      <c r="B21" s="48" t="s">
        <v>1663</v>
      </c>
      <c r="C21" s="48"/>
      <c r="D21" s="48"/>
      <c r="E21" s="48"/>
      <c r="F21" s="56"/>
      <c r="G21" s="56"/>
      <c r="H21" s="58" t="s">
        <v>1664</v>
      </c>
      <c r="I21" s="59"/>
      <c r="J21" s="59"/>
      <c r="K21" s="59"/>
      <c r="L21" s="61"/>
    </row>
    <row r="22" spans="1:12" x14ac:dyDescent="0.15">
      <c r="A22" s="58" t="s">
        <v>1665</v>
      </c>
      <c r="B22" s="59"/>
      <c r="C22" s="59"/>
      <c r="D22" s="59"/>
      <c r="E22" s="61"/>
      <c r="F22" s="62"/>
      <c r="G22" s="63"/>
      <c r="H22" s="4" t="s">
        <v>1666</v>
      </c>
      <c r="I22" s="4" t="s">
        <v>1656</v>
      </c>
      <c r="J22" s="4" t="s">
        <v>1657</v>
      </c>
      <c r="K22" s="4" t="s">
        <v>1658</v>
      </c>
      <c r="L22" s="4" t="s">
        <v>1659</v>
      </c>
    </row>
    <row r="23" spans="1:12" x14ac:dyDescent="0.15">
      <c r="A23" s="11"/>
      <c r="B23" s="48" t="s">
        <v>1667</v>
      </c>
      <c r="C23" s="48"/>
      <c r="D23" s="48"/>
      <c r="E23" s="48"/>
      <c r="F23" s="56"/>
      <c r="G23" s="56"/>
      <c r="H23" s="5"/>
      <c r="I23" s="5"/>
      <c r="J23" s="5"/>
      <c r="K23" s="5"/>
      <c r="L23" s="5"/>
    </row>
    <row r="24" spans="1:12" x14ac:dyDescent="0.15">
      <c r="A24" s="8"/>
      <c r="B24" s="48" t="s">
        <v>1668</v>
      </c>
      <c r="C24" s="48"/>
      <c r="D24" s="48"/>
      <c r="E24" s="48"/>
      <c r="F24" s="56"/>
      <c r="G24" s="56"/>
      <c r="H24" s="5"/>
      <c r="I24" s="5"/>
      <c r="J24" s="5"/>
      <c r="K24" s="5"/>
      <c r="L24" s="5"/>
    </row>
    <row r="25" spans="1:12" x14ac:dyDescent="0.15">
      <c r="A25" s="9"/>
      <c r="B25" s="48" t="s">
        <v>1669</v>
      </c>
      <c r="C25" s="48"/>
      <c r="D25" s="48"/>
      <c r="E25" s="48"/>
      <c r="F25" s="56"/>
      <c r="G25" s="56"/>
      <c r="H25" s="58" t="s">
        <v>1670</v>
      </c>
      <c r="I25" s="59"/>
      <c r="J25" s="60"/>
      <c r="K25" s="60"/>
      <c r="L25" s="61"/>
    </row>
    <row r="26" spans="1:12" x14ac:dyDescent="0.15">
      <c r="A26" s="58" t="s">
        <v>1671</v>
      </c>
      <c r="B26" s="59"/>
      <c r="C26" s="59"/>
      <c r="D26" s="59"/>
      <c r="E26" s="61"/>
      <c r="F26" s="62"/>
      <c r="G26" s="63"/>
      <c r="H26" s="4" t="s">
        <v>1672</v>
      </c>
      <c r="I26" s="4" t="s">
        <v>1673</v>
      </c>
      <c r="J26" s="48" t="s">
        <v>1674</v>
      </c>
      <c r="K26" s="48"/>
      <c r="L26" s="4" t="s">
        <v>1675</v>
      </c>
    </row>
    <row r="27" spans="1:12" x14ac:dyDescent="0.15">
      <c r="A27" s="58" t="s">
        <v>1670</v>
      </c>
      <c r="B27" s="59"/>
      <c r="C27" s="59"/>
      <c r="D27" s="59"/>
      <c r="E27" s="61"/>
      <c r="F27" s="62"/>
      <c r="G27" s="63"/>
      <c r="H27" s="12"/>
      <c r="I27" s="15"/>
      <c r="J27" s="64"/>
      <c r="K27" s="65"/>
      <c r="L27" s="13"/>
    </row>
    <row r="28" spans="1:12" x14ac:dyDescent="0.15">
      <c r="A28" s="48" t="s">
        <v>1676</v>
      </c>
      <c r="B28" s="48"/>
      <c r="C28" s="48"/>
      <c r="D28" s="48"/>
      <c r="E28" s="48"/>
      <c r="F28" s="56"/>
      <c r="G28" s="56"/>
      <c r="H28" s="13"/>
      <c r="I28" s="15"/>
      <c r="J28" s="57"/>
      <c r="K28" s="57"/>
      <c r="L28" s="5"/>
    </row>
    <row r="29" spans="1:12" x14ac:dyDescent="0.15">
      <c r="A29" s="48" t="s">
        <v>1677</v>
      </c>
      <c r="B29" s="48"/>
      <c r="C29" s="48"/>
      <c r="D29" s="48"/>
      <c r="E29" s="48"/>
      <c r="F29" s="56"/>
      <c r="G29" s="56"/>
      <c r="H29" s="13"/>
      <c r="I29" s="5"/>
      <c r="J29" s="57"/>
      <c r="K29" s="57"/>
      <c r="L29" s="5"/>
    </row>
    <row r="30" spans="1:12" x14ac:dyDescent="0.15">
      <c r="A30" s="55" t="s">
        <v>1678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</row>
    <row r="31" spans="1:12" x14ac:dyDescent="0.15">
      <c r="A31" s="55" t="s">
        <v>1679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</row>
    <row r="32" spans="1:12" x14ac:dyDescent="0.15">
      <c r="A32" s="55" t="s">
        <v>1680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</row>
    <row r="33" spans="1:12" x14ac:dyDescent="0.15">
      <c r="A33" s="55" t="s">
        <v>1681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</row>
    <row r="34" spans="1:12" x14ac:dyDescent="0.15">
      <c r="A34" s="47" t="s">
        <v>1682</v>
      </c>
      <c r="B34" s="47"/>
      <c r="F34" s="2" t="s">
        <v>1683</v>
      </c>
      <c r="I34" s="1"/>
      <c r="J34" s="2" t="s">
        <v>1684</v>
      </c>
      <c r="K34" s="1"/>
    </row>
    <row r="35" spans="1:12" x14ac:dyDescent="0.15">
      <c r="I35" s="1"/>
      <c r="K35" s="1"/>
    </row>
    <row r="36" spans="1:12" x14ac:dyDescent="0.15">
      <c r="A36" s="2" t="s">
        <v>1685</v>
      </c>
      <c r="F36" s="2" t="s">
        <v>1686</v>
      </c>
      <c r="I36" s="1"/>
      <c r="J36" s="2" t="s">
        <v>1687</v>
      </c>
    </row>
    <row r="38" spans="1:12" x14ac:dyDescent="0.15">
      <c r="A38" s="47" t="s">
        <v>1688</v>
      </c>
      <c r="B38" s="47"/>
    </row>
  </sheetData>
  <mergeCells count="87">
    <mergeCell ref="A1:B1"/>
    <mergeCell ref="A2:L2"/>
    <mergeCell ref="K3:L3"/>
    <mergeCell ref="A4:E4"/>
    <mergeCell ref="A5:C5"/>
    <mergeCell ref="D5:E5"/>
    <mergeCell ref="A6:C6"/>
    <mergeCell ref="D6:E6"/>
    <mergeCell ref="F6:G6"/>
    <mergeCell ref="H6:I6"/>
    <mergeCell ref="J6:K6"/>
    <mergeCell ref="A7:E7"/>
    <mergeCell ref="F7:G7"/>
    <mergeCell ref="H7:I7"/>
    <mergeCell ref="J7:K7"/>
    <mergeCell ref="A8:E8"/>
    <mergeCell ref="F8:G8"/>
    <mergeCell ref="H8:I8"/>
    <mergeCell ref="J8:K8"/>
    <mergeCell ref="A9:E9"/>
    <mergeCell ref="F9:G9"/>
    <mergeCell ref="H9:I9"/>
    <mergeCell ref="J9:K9"/>
    <mergeCell ref="A10:E10"/>
    <mergeCell ref="F10:G10"/>
    <mergeCell ref="H10:I10"/>
    <mergeCell ref="J10:L10"/>
    <mergeCell ref="A11:E11"/>
    <mergeCell ref="F11:G11"/>
    <mergeCell ref="H11:I11"/>
    <mergeCell ref="J11:K11"/>
    <mergeCell ref="A12:E12"/>
    <mergeCell ref="F12:G12"/>
    <mergeCell ref="H12:I12"/>
    <mergeCell ref="J12:K12"/>
    <mergeCell ref="A13:E13"/>
    <mergeCell ref="F13:G13"/>
    <mergeCell ref="A14:E14"/>
    <mergeCell ref="F14:G14"/>
    <mergeCell ref="B15:E15"/>
    <mergeCell ref="F15:G15"/>
    <mergeCell ref="H15:K15"/>
    <mergeCell ref="B16:E16"/>
    <mergeCell ref="F16:G16"/>
    <mergeCell ref="H16:L16"/>
    <mergeCell ref="B17:E17"/>
    <mergeCell ref="F17:G17"/>
    <mergeCell ref="B18:E18"/>
    <mergeCell ref="F18:G18"/>
    <mergeCell ref="B19:E19"/>
    <mergeCell ref="F19:G19"/>
    <mergeCell ref="B20:E20"/>
    <mergeCell ref="F20:G20"/>
    <mergeCell ref="B21:E21"/>
    <mergeCell ref="F21:G21"/>
    <mergeCell ref="H21:L21"/>
    <mergeCell ref="A22:E22"/>
    <mergeCell ref="F22:G22"/>
    <mergeCell ref="B23:E23"/>
    <mergeCell ref="F23:G23"/>
    <mergeCell ref="B24:E24"/>
    <mergeCell ref="F24:G24"/>
    <mergeCell ref="B25:E25"/>
    <mergeCell ref="F25:G25"/>
    <mergeCell ref="H25:L25"/>
    <mergeCell ref="A26:E26"/>
    <mergeCell ref="F26:G26"/>
    <mergeCell ref="J26:K26"/>
    <mergeCell ref="A27:E27"/>
    <mergeCell ref="F27:G27"/>
    <mergeCell ref="J27:K27"/>
    <mergeCell ref="A38:B38"/>
    <mergeCell ref="F4:G5"/>
    <mergeCell ref="H4:I5"/>
    <mergeCell ref="J4:L5"/>
    <mergeCell ref="H13:L14"/>
    <mergeCell ref="A30:L30"/>
    <mergeCell ref="A31:L31"/>
    <mergeCell ref="A32:L32"/>
    <mergeCell ref="A33:L33"/>
    <mergeCell ref="A34:B34"/>
    <mergeCell ref="A28:E28"/>
    <mergeCell ref="F28:G28"/>
    <mergeCell ref="J28:K28"/>
    <mergeCell ref="A29:E29"/>
    <mergeCell ref="F29:G29"/>
    <mergeCell ref="J29:K29"/>
  </mergeCells>
  <phoneticPr fontId="1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附件1</vt:lpstr>
      <vt:lpstr>附件2</vt:lpstr>
      <vt:lpstr>附件3</vt:lpstr>
      <vt:lpstr>附件1!Print_Titles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2024-10-10T07:10:00Z</dcterms:created>
  <dcterms:modified xsi:type="dcterms:W3CDTF">2024-10-12T00:31:53Z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D8FE68DAFD0F48C58BBA348C9EABDAFE_12</vt:lpwstr>
  </property>
  <property fmtid="{D5CDD505-2E9C-101B-9397-08002B2CF9AE}" pid="3" name="KSOProductBuildVer">
    <vt:lpwstr>2052-12.1.0.18276</vt:lpwstr>
  </property>
</Properties>
</file>