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activeTab="1"/>
  </bookViews>
  <sheets>
    <sheet name="Sheet1" sheetId="1" r:id="rId1"/>
    <sheet name="Sheet3" sheetId="3" r:id="rId2"/>
  </sheets>
  <definedNames>
    <definedName name="_xlnm._FilterDatabase" localSheetId="0" hidden="1">Sheet1!$A$2:$V$23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<sst xmlns="http://schemas.openxmlformats.org/spreadsheetml/2006/main" count="587" uniqueCount="147">
  <si>
    <t>西藏仙露藏药有限公司21个品种拟挂网价格明细表</t>
  </si>
  <si>
    <t>序号</t>
  </si>
  <si>
    <t>注册名称</t>
  </si>
  <si>
    <t>药品代码</t>
  </si>
  <si>
    <t>批准文号</t>
  </si>
  <si>
    <t>注册剂型</t>
  </si>
  <si>
    <t>包装材质</t>
  </si>
  <si>
    <t>注册规格</t>
  </si>
  <si>
    <t>最小制剂单位</t>
  </si>
  <si>
    <t>最小包装单位</t>
  </si>
  <si>
    <t>转换比</t>
  </si>
  <si>
    <t>药品企业</t>
  </si>
  <si>
    <t>联动参考价（元）</t>
  </si>
  <si>
    <t>采购类别</t>
  </si>
  <si>
    <t>产品类型</t>
  </si>
  <si>
    <t>医保类别</t>
  </si>
  <si>
    <t>每袋（中袋）重量（克）</t>
  </si>
  <si>
    <t>挂网报价（每丸）</t>
  </si>
  <si>
    <t>单位成本（袋/中袋）</t>
  </si>
  <si>
    <t>西藏自治区招采子系统挂网报价（最小制剂）</t>
  </si>
  <si>
    <t>西藏自治区招采子系统挂网报价（盒装）</t>
  </si>
  <si>
    <t>我区平台挂网价格（每丸）</t>
  </si>
  <si>
    <t>平台挂网最低价格（盒装）</t>
  </si>
  <si>
    <t>是否建议挂网</t>
  </si>
  <si>
    <t>八味小檗皮散</t>
  </si>
  <si>
    <t>ZI01AAB0035010105737</t>
  </si>
  <si>
    <t xml:space="preserve"> 国药准字Z20023201</t>
  </si>
  <si>
    <t>散剂</t>
  </si>
  <si>
    <t>药用铝塑复合袋</t>
  </si>
  <si>
    <t>每袋装2克</t>
  </si>
  <si>
    <t>小袋</t>
  </si>
  <si>
    <t>中袋</t>
  </si>
  <si>
    <t>西藏仙露藏药有限公司</t>
  </si>
  <si>
    <t>藏成药品</t>
  </si>
  <si>
    <t>国产</t>
  </si>
  <si>
    <t>乙类</t>
  </si>
  <si>
    <t>22（西藏雄巴拉曲神水藏药有限公司）</t>
  </si>
  <si>
    <t>是</t>
  </si>
  <si>
    <t>大月晶丸</t>
  </si>
  <si>
    <t xml:space="preserve"> ZI01AAD0051010105737</t>
  </si>
  <si>
    <t>国药准字Z20023295</t>
  </si>
  <si>
    <t>丸剂</t>
  </si>
  <si>
    <t>药用铝塑泡罩</t>
  </si>
  <si>
    <t>每丸重0.6克</t>
  </si>
  <si>
    <t>丸</t>
  </si>
  <si>
    <t>袋</t>
  </si>
  <si>
    <t>20（西藏甘露藏药股份有限公司）</t>
  </si>
  <si>
    <t>二十六味通经散</t>
  </si>
  <si>
    <t>ZI01AAE0059010105737</t>
  </si>
  <si>
    <t>国药准字Z20023237</t>
  </si>
  <si>
    <t>13（西藏雄巴拉曲神水藏药有限公司）</t>
  </si>
  <si>
    <t>二十五味马宝丸</t>
  </si>
  <si>
    <t>ZI01AAE0074010105737</t>
  </si>
  <si>
    <t>国药准字Z54020145</t>
  </si>
  <si>
    <t>每丸重0.3克</t>
  </si>
  <si>
    <t>39（西藏昌都光宇利民药业有限责任公司）</t>
  </si>
  <si>
    <t>二十五味珊瑚丸</t>
  </si>
  <si>
    <t>ZI01AAE0076010105737</t>
  </si>
  <si>
    <t>国药准字Z54020049</t>
  </si>
  <si>
    <t>每丸重1克</t>
  </si>
  <si>
    <t>97.58（西藏甘露藏药股份有限公司）</t>
  </si>
  <si>
    <t>是，因挂网品规较多，只与同品种、同规格、同转换系数进行对比，此品种报价低于该价格。</t>
  </si>
  <si>
    <t>二十五味松石丸</t>
  </si>
  <si>
    <t>ZI01AAE0077010105737</t>
  </si>
  <si>
    <t>国药准字Z54020050</t>
  </si>
  <si>
    <t>95（藏甘露藏药股份有限公司）</t>
  </si>
  <si>
    <t>二十五味珍珠丸</t>
  </si>
  <si>
    <t>ZI01AAE0080010105737</t>
  </si>
  <si>
    <t>国药准字Z54020087</t>
  </si>
  <si>
    <t>99（西藏甘露藏药股份有限公司）</t>
  </si>
  <si>
    <t>风湿止痛丸</t>
  </si>
  <si>
    <t>ZI01AAF0095010105737</t>
  </si>
  <si>
    <t xml:space="preserve"> 国药准字Z20023240</t>
  </si>
  <si>
    <t>每丸重0.5克</t>
  </si>
  <si>
    <t>75（西藏神猴药业有限责任公司）</t>
  </si>
  <si>
    <t>帕朱丸</t>
  </si>
  <si>
    <t>ZI01AAP0004010105737</t>
  </si>
  <si>
    <t>国药准字Z20023202</t>
  </si>
  <si>
    <t>13.8（32丸，西藏雄巴拉曲神水藏药有限公司）</t>
  </si>
  <si>
    <t>七味血病丸</t>
  </si>
  <si>
    <t>ZI01AAQ0037010105737</t>
  </si>
  <si>
    <t>国药准字Z20023241</t>
  </si>
  <si>
    <t>26.6（72丸）</t>
  </si>
  <si>
    <t>是，与雄巴拉曲同品种、同规格，转换系数72进行包装差比，得出差比价11.44元。此品种报价低于该价格。</t>
  </si>
  <si>
    <t>清肺止咳丸</t>
  </si>
  <si>
    <t>ZI01AAQ0336010105737</t>
  </si>
  <si>
    <t>国药准字Z20023238</t>
  </si>
  <si>
    <t>每丸重0.25克</t>
  </si>
  <si>
    <t>42（50丸，西藏藏医学院藏药有限公司）</t>
  </si>
  <si>
    <t>是，与西藏藏医学院藏药同品种、转换系数50进行包装差比，得出差比价25.67元。此品种报价低于该价格。</t>
  </si>
  <si>
    <t>十八味诃子利尿丸</t>
  </si>
  <si>
    <t>ZI01AAS0545010105737</t>
  </si>
  <si>
    <t>国药准字Z20023294</t>
  </si>
  <si>
    <t>15（20丸，西藏甘露藏药股份有限公司）</t>
  </si>
  <si>
    <t>是，与西藏甘露藏药同品种、转换系数20进行包装差比，得出差比价12.098元。此品种报价低于该价格。</t>
  </si>
  <si>
    <t>十味诃子丸</t>
  </si>
  <si>
    <t>ZI01AAS0597010105737</t>
  </si>
  <si>
    <t>国药准字Z20023292</t>
  </si>
  <si>
    <t>14.52（54丸）</t>
  </si>
  <si>
    <t>是，与最低价西藏雄巴拉曲同品种、转换比为54的进行包装差比，得出差比价8.2417元。此品种报价低于该价格。</t>
  </si>
  <si>
    <t>十味手参散</t>
  </si>
  <si>
    <t>ZI01AAS0606010105737</t>
  </si>
  <si>
    <t>国药准字Z54020047</t>
  </si>
  <si>
    <t>每袋装1.2克</t>
  </si>
  <si>
    <t>6.6（差比价算出来最小制剂价格为10.8215）</t>
  </si>
  <si>
    <t>16.000（每袋装2克）</t>
  </si>
  <si>
    <t>80（5丸）</t>
  </si>
  <si>
    <t>是，与最低价西藏神猴药业有限责任公司同品种、规格为2g、转换比为5的进行包装差比，得出差比价125.771元。此品种报价低于该价格。</t>
  </si>
  <si>
    <t>十五味黑药丸</t>
  </si>
  <si>
    <t>ZI01AAS0615010105737</t>
  </si>
  <si>
    <t>国药准字Z54020146</t>
  </si>
  <si>
    <t>每丸重0.8克</t>
  </si>
  <si>
    <t>10（10丸，西藏甘露藏药股份有限公司）</t>
  </si>
  <si>
    <t>石榴健胃丸</t>
  </si>
  <si>
    <t>ZI01AAS0658010105737</t>
  </si>
  <si>
    <t>国药准字Z20023199</t>
  </si>
  <si>
    <t>25（48丸）</t>
  </si>
  <si>
    <t>是，与最低价西藏雄巴拉曲同品种、转换系数为48的进行包装差比，得出差比价8.6745元。此品种报价低于该价格。</t>
  </si>
  <si>
    <t>五味甘露药浴汤散</t>
  </si>
  <si>
    <t>ZI01AAW0304010105737</t>
  </si>
  <si>
    <t>国药准字Z20023200</t>
  </si>
  <si>
    <t>每袋装500克</t>
  </si>
  <si>
    <t>挂网有两种规格，每袋装100g、70元（差比价算出来应为239.9849元）；每袋装25g、89.55元（差比价算出来应为887.2566元）；</t>
  </si>
  <si>
    <t>十一味维命散</t>
  </si>
  <si>
    <t>ZI01AAS0637010105737</t>
  </si>
  <si>
    <t>国药准字Z20023239</t>
  </si>
  <si>
    <t>每袋装2.4克</t>
  </si>
  <si>
    <t>8(每袋装2.4g（每50丸重0.24g）)</t>
  </si>
  <si>
    <t>48（挂网产品为丸状）</t>
  </si>
  <si>
    <t>是，与西藏昌都光宇利民药业有限责任公司进行对比，同规格、同转换系数相同条件下，有丸剂和散剂的区别，但是在相关文件未规定散剂与丸剂如何数据差比，因此我中心建议仙露藏药调价到同西藏昌都光宇利民药业有限责任公司的价位，企业接受，现建议予以挂网。</t>
  </si>
  <si>
    <t>八味獐牙菜丸</t>
  </si>
  <si>
    <t>ZI01AAB0038010105737</t>
  </si>
  <si>
    <t>国药准字Z20023242</t>
  </si>
  <si>
    <t>每丸重0.24克</t>
  </si>
  <si>
    <t>52.38（45丸）</t>
  </si>
  <si>
    <t>是，与最低价宁夏洲洋制药有限公司同品种、转换系数为45的进行包装差比，得出差比价36.118元。此品种报价低于该价格。</t>
  </si>
  <si>
    <t>三十五味沉香丸</t>
  </si>
  <si>
    <t>ZI01AAS0107010105737</t>
  </si>
  <si>
    <t>国药准字Z20023269</t>
  </si>
  <si>
    <t>38.1024/40.2545(差比价)</t>
  </si>
  <si>
    <t>是，与最低价金诃藏药股份有限公司同品种、规格为0.25g、转换系数为72的进行包装差比，得出差比价40.2545元。此品种报价低于该价格。</t>
  </si>
  <si>
    <t>十八味党参丸</t>
  </si>
  <si>
    <t>ZI01AAS0542010105737</t>
  </si>
  <si>
    <t>国药准字Z20023215</t>
  </si>
  <si>
    <t>是，我区未挂网该品种。已附成本核算。</t>
  </si>
  <si>
    <t>企业承诺按成本核算申报挂网价（最小制剂）</t>
  </si>
  <si>
    <t>企业承诺按成本核算申报挂网价（元/最小包装单位）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</si>
</sst>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s>
  <fonts count="34">
    <font>
      <sz val="11"/>
      <color theme="1"/>
      <name val="宋体"/>
      <charset val="134"/>
      <scheme val="minor"/>
    </font>
    <font>
      <b/>
      <sz val="11"/>
      <color theme="1"/>
      <name val="宋体"/>
      <charset val="134"/>
      <scheme val="minor"/>
    </font>
    <font>
      <b/>
      <sz val="14"/>
      <color theme="1"/>
      <name val="宋体"/>
      <charset val="134"/>
      <scheme val="minor"/>
    </font>
    <font>
      <sz val="14"/>
      <color theme="1"/>
      <name val="宋体"/>
      <charset val="134"/>
      <scheme val="minor"/>
    </font>
    <font>
      <sz val="11"/>
      <color theme="1"/>
      <name val="仿宋_GB2312"/>
      <charset val="134"/>
    </font>
    <font>
      <sz val="12"/>
      <color theme="1"/>
      <name val="宋体"/>
      <charset val="134"/>
      <scheme val="major"/>
    </font>
    <font>
      <b/>
      <sz val="11"/>
      <color theme="1"/>
      <name val="仿宋_GB2312"/>
      <charset val="134"/>
    </font>
    <font>
      <sz val="11"/>
      <color rgb="FFFF0000"/>
      <name val="仿宋_GB2312"/>
      <charset val="134"/>
    </font>
    <font>
      <sz val="10"/>
      <color rgb="FFFF0000"/>
      <name val="仿宋_GB2312"/>
      <charset val="134"/>
    </font>
    <font>
      <sz val="10"/>
      <color theme="1"/>
      <name val="仿宋_GB2312"/>
      <charset val="134"/>
    </font>
    <font>
      <b/>
      <sz val="20"/>
      <color theme="1"/>
      <name val="宋体"/>
      <charset val="134"/>
      <scheme val="major"/>
    </font>
    <font>
      <b/>
      <sz val="12"/>
      <color theme="1"/>
      <name val="宋体"/>
      <charset val="134"/>
      <scheme val="major"/>
    </font>
    <font>
      <b/>
      <sz val="12"/>
      <color theme="1"/>
      <name val="仿宋_GB2312"/>
      <charset val="134"/>
    </font>
    <font>
      <sz val="12"/>
      <color theme="1"/>
      <name val="仿宋_GB2312"/>
      <charset val="134"/>
    </font>
    <font>
      <sz val="10"/>
      <color theme="1"/>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4" borderId="5" applyNumberFormat="0" applyAlignment="0" applyProtection="0">
      <alignment vertical="center"/>
    </xf>
    <xf numFmtId="0" fontId="24" fillId="5" borderId="6" applyNumberFormat="0" applyAlignment="0" applyProtection="0">
      <alignment vertical="center"/>
    </xf>
    <xf numFmtId="0" fontId="25" fillId="5" borderId="5" applyNumberFormat="0" applyAlignment="0" applyProtection="0">
      <alignment vertical="center"/>
    </xf>
    <xf numFmtId="0" fontId="26" fillId="6"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33">
    <xf numFmtId="0" fontId="0" fillId="0" borderId="0" xfId="0">
      <alignment vertical="center"/>
    </xf>
    <xf numFmtId="0" fontId="1" fillId="0" borderId="0" xfId="0" applyFont="1" applyAlignment="1">
      <alignment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0" fillId="0" borderId="1" xfId="0" applyBorder="1" applyAlignment="1">
      <alignment horizontal="center" vertical="center"/>
    </xf>
    <xf numFmtId="0" fontId="0" fillId="0" borderId="1" xfId="0" applyBorder="1">
      <alignment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Fill="1" applyBorder="1" applyAlignment="1">
      <alignment horizontal="center" vertical="center"/>
    </xf>
    <xf numFmtId="0" fontId="6" fillId="2" borderId="0" xfId="0" applyFont="1" applyFill="1" applyBorder="1"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10" fillId="0" borderId="0"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0" fillId="2"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76" fontId="12" fillId="2"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176" fontId="4"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4" fillId="0" borderId="1" xfId="6"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20185;&#38706;&#34255;&#33647;\&#29420;&#23478;&#35199;&#34255;&#20185;&#38706;&#25104;&#26412;&#26680;&#31639;&#34920;&#8212;&#20185;&#38706;&#34255;&#33647;.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3"/>
  <sheetViews>
    <sheetView zoomScale="115" zoomScaleNormal="115" topLeftCell="K15" workbookViewId="0">
      <selection activeCell="S16" sqref="S16"/>
    </sheetView>
  </sheetViews>
  <sheetFormatPr defaultColWidth="14.5" defaultRowHeight="50" customHeight="1"/>
  <cols>
    <col min="1" max="1" width="5.125" style="9" customWidth="1"/>
    <col min="2" max="2" width="17.3916666666667" style="9" customWidth="1"/>
    <col min="3" max="3" width="21.3" style="9" customWidth="1"/>
    <col min="4" max="4" width="17.25" style="9" customWidth="1"/>
    <col min="5" max="5" width="11.625" style="9" customWidth="1"/>
    <col min="6" max="7" width="14.5" style="9" customWidth="1"/>
    <col min="8" max="8" width="13.25" style="9" customWidth="1"/>
    <col min="9" max="9" width="14.5" style="9" customWidth="1"/>
    <col min="10" max="10" width="8.375" style="9" customWidth="1"/>
    <col min="11" max="11" width="23.9083333333333" style="11" customWidth="1"/>
    <col min="12" max="12" width="11.625" style="9" customWidth="1"/>
    <col min="13" max="13" width="10.5416666666667" style="11" customWidth="1"/>
    <col min="14" max="15" width="8.36666666666667" style="9" customWidth="1"/>
    <col min="16" max="16" width="10.65" style="9" customWidth="1"/>
    <col min="17" max="17" width="10.65" style="12" customWidth="1"/>
    <col min="18" max="18" width="10.9833333333333" style="9" customWidth="1"/>
    <col min="19" max="19" width="15.3166666666667" style="13" customWidth="1"/>
    <col min="20" max="20" width="13.3666666666667" style="13" customWidth="1"/>
    <col min="21" max="21" width="14.3416666666667" style="14" customWidth="1"/>
    <col min="22" max="22" width="36.25" style="15" customWidth="1"/>
    <col min="23" max="23" width="55.625" style="16" customWidth="1"/>
    <col min="24" max="31" width="14.5" style="9" customWidth="1"/>
    <col min="32" max="16351" width="20.5" style="9" customWidth="1"/>
    <col min="16352" max="16381" width="14.5" style="9" customWidth="1"/>
    <col min="16382" max="16384" width="14.5" style="9"/>
  </cols>
  <sheetData>
    <row r="1" s="9" customFormat="1" customHeight="1" spans="1:23">
      <c r="A1" s="17" t="s">
        <v>0</v>
      </c>
      <c r="B1" s="17"/>
      <c r="C1" s="17"/>
      <c r="D1" s="17"/>
      <c r="E1" s="17"/>
      <c r="F1" s="17"/>
      <c r="G1" s="17"/>
      <c r="H1" s="17"/>
      <c r="I1" s="17"/>
      <c r="J1" s="17"/>
      <c r="K1" s="17"/>
      <c r="L1" s="17"/>
      <c r="M1" s="17"/>
      <c r="N1" s="17"/>
      <c r="O1" s="17"/>
      <c r="P1" s="17"/>
      <c r="Q1" s="17"/>
      <c r="R1" s="17"/>
      <c r="S1" s="20"/>
      <c r="T1" s="20"/>
      <c r="U1" s="17"/>
      <c r="V1" s="17"/>
      <c r="W1" s="17"/>
    </row>
    <row r="2" s="10" customFormat="1" customHeight="1" spans="1:23">
      <c r="A2" s="18" t="s">
        <v>1</v>
      </c>
      <c r="B2" s="18" t="s">
        <v>2</v>
      </c>
      <c r="C2" s="18" t="s">
        <v>3</v>
      </c>
      <c r="D2" s="18" t="s">
        <v>4</v>
      </c>
      <c r="E2" s="18" t="s">
        <v>5</v>
      </c>
      <c r="F2" s="18" t="s">
        <v>6</v>
      </c>
      <c r="G2" s="18" t="s">
        <v>7</v>
      </c>
      <c r="H2" s="18" t="s">
        <v>8</v>
      </c>
      <c r="I2" s="18" t="s">
        <v>9</v>
      </c>
      <c r="J2" s="18" t="s">
        <v>10</v>
      </c>
      <c r="K2" s="18" t="s">
        <v>11</v>
      </c>
      <c r="L2" s="18" t="s">
        <v>12</v>
      </c>
      <c r="M2" s="18" t="s">
        <v>13</v>
      </c>
      <c r="N2" s="18" t="s">
        <v>14</v>
      </c>
      <c r="O2" s="18" t="s">
        <v>15</v>
      </c>
      <c r="P2" s="18" t="s">
        <v>16</v>
      </c>
      <c r="Q2" s="21" t="s">
        <v>17</v>
      </c>
      <c r="R2" s="18" t="s">
        <v>18</v>
      </c>
      <c r="S2" s="22" t="s">
        <v>19</v>
      </c>
      <c r="T2" s="22" t="s">
        <v>20</v>
      </c>
      <c r="U2" s="18" t="s">
        <v>21</v>
      </c>
      <c r="V2" s="18" t="s">
        <v>22</v>
      </c>
      <c r="W2" s="18" t="s">
        <v>23</v>
      </c>
    </row>
    <row r="3" customHeight="1" spans="1:23">
      <c r="A3" s="19">
        <v>1</v>
      </c>
      <c r="B3" s="19" t="s">
        <v>24</v>
      </c>
      <c r="C3" s="19" t="s">
        <v>25</v>
      </c>
      <c r="D3" s="19" t="s">
        <v>26</v>
      </c>
      <c r="E3" s="19" t="s">
        <v>27</v>
      </c>
      <c r="F3" s="19" t="s">
        <v>28</v>
      </c>
      <c r="G3" s="19" t="s">
        <v>29</v>
      </c>
      <c r="H3" s="19" t="s">
        <v>30</v>
      </c>
      <c r="I3" s="19" t="s">
        <v>31</v>
      </c>
      <c r="J3" s="19">
        <v>6</v>
      </c>
      <c r="K3" s="19" t="s">
        <v>32</v>
      </c>
      <c r="L3" s="19">
        <v>22</v>
      </c>
      <c r="M3" s="19" t="s">
        <v>33</v>
      </c>
      <c r="N3" s="19" t="s">
        <v>34</v>
      </c>
      <c r="O3" s="19" t="s">
        <v>35</v>
      </c>
      <c r="P3" s="19">
        <v>12</v>
      </c>
      <c r="Q3" s="23">
        <v>3.6</v>
      </c>
      <c r="R3" s="19">
        <v>7.13</v>
      </c>
      <c r="S3" s="24">
        <v>3.6</v>
      </c>
      <c r="T3" s="25">
        <v>22</v>
      </c>
      <c r="U3" s="26">
        <v>3.66666666666667</v>
      </c>
      <c r="V3" s="27" t="s">
        <v>36</v>
      </c>
      <c r="W3" s="27" t="s">
        <v>37</v>
      </c>
    </row>
    <row r="4" customHeight="1" spans="1:23">
      <c r="A4" s="19">
        <v>2</v>
      </c>
      <c r="B4" s="19" t="s">
        <v>38</v>
      </c>
      <c r="C4" s="19" t="s">
        <v>39</v>
      </c>
      <c r="D4" s="19" t="s">
        <v>40</v>
      </c>
      <c r="E4" s="19" t="s">
        <v>41</v>
      </c>
      <c r="F4" s="19" t="s">
        <v>42</v>
      </c>
      <c r="G4" s="19" t="s">
        <v>43</v>
      </c>
      <c r="H4" s="19" t="s">
        <v>44</v>
      </c>
      <c r="I4" s="19" t="s">
        <v>45</v>
      </c>
      <c r="J4" s="19">
        <v>16</v>
      </c>
      <c r="K4" s="19" t="s">
        <v>32</v>
      </c>
      <c r="L4" s="19">
        <v>15</v>
      </c>
      <c r="M4" s="19" t="s">
        <v>33</v>
      </c>
      <c r="N4" s="19" t="s">
        <v>34</v>
      </c>
      <c r="O4" s="19" t="s">
        <v>35</v>
      </c>
      <c r="P4" s="19">
        <v>9.6</v>
      </c>
      <c r="Q4" s="23">
        <v>0.96</v>
      </c>
      <c r="R4" s="19">
        <v>12.74</v>
      </c>
      <c r="S4" s="24">
        <v>0.96</v>
      </c>
      <c r="T4" s="24">
        <v>15</v>
      </c>
      <c r="U4" s="19">
        <v>1</v>
      </c>
      <c r="V4" s="27" t="s">
        <v>46</v>
      </c>
      <c r="W4" s="27" t="s">
        <v>37</v>
      </c>
    </row>
    <row r="5" customHeight="1" spans="1:23">
      <c r="A5" s="19">
        <v>3</v>
      </c>
      <c r="B5" s="19" t="s">
        <v>47</v>
      </c>
      <c r="C5" s="19" t="s">
        <v>48</v>
      </c>
      <c r="D5" s="19" t="s">
        <v>49</v>
      </c>
      <c r="E5" s="19" t="s">
        <v>27</v>
      </c>
      <c r="F5" s="19" t="s">
        <v>28</v>
      </c>
      <c r="G5" s="19" t="s">
        <v>29</v>
      </c>
      <c r="H5" s="19" t="s">
        <v>30</v>
      </c>
      <c r="I5" s="19" t="s">
        <v>31</v>
      </c>
      <c r="J5" s="19">
        <v>6</v>
      </c>
      <c r="K5" s="19" t="s">
        <v>32</v>
      </c>
      <c r="L5" s="19">
        <v>13</v>
      </c>
      <c r="M5" s="19" t="s">
        <v>33</v>
      </c>
      <c r="N5" s="19" t="s">
        <v>34</v>
      </c>
      <c r="O5" s="19" t="s">
        <v>35</v>
      </c>
      <c r="P5" s="19">
        <v>12</v>
      </c>
      <c r="Q5" s="23">
        <v>2.16</v>
      </c>
      <c r="R5" s="19">
        <v>5.06</v>
      </c>
      <c r="S5" s="24">
        <v>2.16</v>
      </c>
      <c r="T5" s="24">
        <v>13</v>
      </c>
      <c r="U5" s="28">
        <v>2.16666666666667</v>
      </c>
      <c r="V5" s="27" t="s">
        <v>50</v>
      </c>
      <c r="W5" s="27" t="s">
        <v>37</v>
      </c>
    </row>
    <row r="6" customHeight="1" spans="1:23">
      <c r="A6" s="19">
        <v>4</v>
      </c>
      <c r="B6" s="19" t="s">
        <v>51</v>
      </c>
      <c r="C6" s="19" t="s">
        <v>52</v>
      </c>
      <c r="D6" s="19" t="s">
        <v>53</v>
      </c>
      <c r="E6" s="19" t="s">
        <v>41</v>
      </c>
      <c r="F6" s="19" t="s">
        <v>42</v>
      </c>
      <c r="G6" s="19" t="s">
        <v>54</v>
      </c>
      <c r="H6" s="19" t="s">
        <v>44</v>
      </c>
      <c r="I6" s="19" t="s">
        <v>45</v>
      </c>
      <c r="J6" s="19">
        <v>12</v>
      </c>
      <c r="K6" s="19" t="s">
        <v>32</v>
      </c>
      <c r="L6" s="19">
        <v>13</v>
      </c>
      <c r="M6" s="19" t="s">
        <v>33</v>
      </c>
      <c r="N6" s="19" t="s">
        <v>34</v>
      </c>
      <c r="O6" s="19" t="s">
        <v>35</v>
      </c>
      <c r="P6" s="19">
        <v>3.6</v>
      </c>
      <c r="Q6" s="23">
        <v>1.08</v>
      </c>
      <c r="R6" s="19">
        <v>6.58</v>
      </c>
      <c r="S6" s="24">
        <v>1.08</v>
      </c>
      <c r="T6" s="24">
        <v>13</v>
      </c>
      <c r="U6" s="19">
        <v>3.9</v>
      </c>
      <c r="V6" s="27" t="s">
        <v>55</v>
      </c>
      <c r="W6" s="27" t="s">
        <v>37</v>
      </c>
    </row>
    <row r="7" customHeight="1" spans="1:23">
      <c r="A7" s="19">
        <v>5</v>
      </c>
      <c r="B7" s="19" t="s">
        <v>56</v>
      </c>
      <c r="C7" s="19" t="s">
        <v>57</v>
      </c>
      <c r="D7" s="19" t="s">
        <v>58</v>
      </c>
      <c r="E7" s="19" t="s">
        <v>41</v>
      </c>
      <c r="F7" s="19" t="s">
        <v>42</v>
      </c>
      <c r="G7" s="19" t="s">
        <v>59</v>
      </c>
      <c r="H7" s="19" t="s">
        <v>44</v>
      </c>
      <c r="I7" s="19" t="s">
        <v>45</v>
      </c>
      <c r="J7" s="19">
        <v>6</v>
      </c>
      <c r="K7" s="19" t="s">
        <v>32</v>
      </c>
      <c r="L7" s="19">
        <v>18</v>
      </c>
      <c r="M7" s="19" t="s">
        <v>33</v>
      </c>
      <c r="N7" s="19" t="s">
        <v>34</v>
      </c>
      <c r="O7" s="19" t="s">
        <v>35</v>
      </c>
      <c r="P7" s="19">
        <v>6</v>
      </c>
      <c r="Q7" s="23">
        <v>3</v>
      </c>
      <c r="R7" s="19">
        <v>7.03</v>
      </c>
      <c r="S7" s="24">
        <v>3</v>
      </c>
      <c r="T7" s="24">
        <f>S7*J7</f>
        <v>18</v>
      </c>
      <c r="U7" s="28">
        <v>16.2633333333333</v>
      </c>
      <c r="V7" s="27" t="s">
        <v>60</v>
      </c>
      <c r="W7" s="27" t="s">
        <v>61</v>
      </c>
    </row>
    <row r="8" customHeight="1" spans="1:23">
      <c r="A8" s="19">
        <v>6</v>
      </c>
      <c r="B8" s="19" t="s">
        <v>62</v>
      </c>
      <c r="C8" s="19" t="s">
        <v>63</v>
      </c>
      <c r="D8" s="19" t="s">
        <v>64</v>
      </c>
      <c r="E8" s="19" t="s">
        <v>41</v>
      </c>
      <c r="F8" s="19" t="s">
        <v>42</v>
      </c>
      <c r="G8" s="19" t="s">
        <v>59</v>
      </c>
      <c r="H8" s="19" t="s">
        <v>44</v>
      </c>
      <c r="I8" s="19" t="s">
        <v>45</v>
      </c>
      <c r="J8" s="19">
        <v>6</v>
      </c>
      <c r="K8" s="19" t="s">
        <v>32</v>
      </c>
      <c r="L8" s="19">
        <v>18</v>
      </c>
      <c r="M8" s="19" t="s">
        <v>33</v>
      </c>
      <c r="N8" s="19" t="s">
        <v>34</v>
      </c>
      <c r="O8" s="19" t="s">
        <v>35</v>
      </c>
      <c r="P8" s="19">
        <v>6</v>
      </c>
      <c r="Q8" s="23">
        <v>3</v>
      </c>
      <c r="R8" s="19">
        <v>5.23</v>
      </c>
      <c r="S8" s="24">
        <v>3</v>
      </c>
      <c r="T8" s="24">
        <f>S8*J8</f>
        <v>18</v>
      </c>
      <c r="U8" s="28">
        <v>15.8333333333333</v>
      </c>
      <c r="V8" s="27" t="s">
        <v>65</v>
      </c>
      <c r="W8" s="27" t="s">
        <v>37</v>
      </c>
    </row>
    <row r="9" customHeight="1" spans="1:23">
      <c r="A9" s="19">
        <v>7</v>
      </c>
      <c r="B9" s="19" t="s">
        <v>66</v>
      </c>
      <c r="C9" s="19" t="s">
        <v>67</v>
      </c>
      <c r="D9" s="19" t="s">
        <v>68</v>
      </c>
      <c r="E9" s="19" t="s">
        <v>41</v>
      </c>
      <c r="F9" s="19" t="s">
        <v>42</v>
      </c>
      <c r="G9" s="19" t="s">
        <v>59</v>
      </c>
      <c r="H9" s="19" t="s">
        <v>44</v>
      </c>
      <c r="I9" s="19" t="s">
        <v>45</v>
      </c>
      <c r="J9" s="19">
        <v>6</v>
      </c>
      <c r="K9" s="19" t="s">
        <v>32</v>
      </c>
      <c r="L9" s="19">
        <v>17</v>
      </c>
      <c r="M9" s="19" t="s">
        <v>33</v>
      </c>
      <c r="N9" s="19" t="s">
        <v>34</v>
      </c>
      <c r="O9" s="19" t="s">
        <v>35</v>
      </c>
      <c r="P9" s="19">
        <v>6</v>
      </c>
      <c r="Q9" s="23">
        <v>2.79</v>
      </c>
      <c r="R9" s="19">
        <v>5.99</v>
      </c>
      <c r="S9" s="24">
        <v>2.79</v>
      </c>
      <c r="T9" s="24">
        <v>17</v>
      </c>
      <c r="U9" s="19">
        <v>16.5</v>
      </c>
      <c r="V9" s="27" t="s">
        <v>69</v>
      </c>
      <c r="W9" s="27" t="s">
        <v>37</v>
      </c>
    </row>
    <row r="10" customHeight="1" spans="1:23">
      <c r="A10" s="19">
        <v>8</v>
      </c>
      <c r="B10" s="19" t="s">
        <v>70</v>
      </c>
      <c r="C10" s="19" t="s">
        <v>71</v>
      </c>
      <c r="D10" s="19" t="s">
        <v>72</v>
      </c>
      <c r="E10" s="19" t="s">
        <v>41</v>
      </c>
      <c r="F10" s="19" t="s">
        <v>42</v>
      </c>
      <c r="G10" s="19" t="s">
        <v>73</v>
      </c>
      <c r="H10" s="19" t="s">
        <v>44</v>
      </c>
      <c r="I10" s="19" t="s">
        <v>45</v>
      </c>
      <c r="J10" s="19">
        <v>12</v>
      </c>
      <c r="K10" s="19" t="s">
        <v>32</v>
      </c>
      <c r="L10" s="19">
        <v>10</v>
      </c>
      <c r="M10" s="19" t="s">
        <v>33</v>
      </c>
      <c r="N10" s="19" t="s">
        <v>34</v>
      </c>
      <c r="O10" s="19" t="s">
        <v>35</v>
      </c>
      <c r="P10" s="19">
        <v>6</v>
      </c>
      <c r="Q10" s="23">
        <v>0.85</v>
      </c>
      <c r="R10" s="19">
        <v>5.67</v>
      </c>
      <c r="S10" s="24">
        <v>0.85</v>
      </c>
      <c r="T10" s="24">
        <v>10</v>
      </c>
      <c r="U10" s="19">
        <v>6.25</v>
      </c>
      <c r="V10" s="27" t="s">
        <v>74</v>
      </c>
      <c r="W10" s="27" t="s">
        <v>37</v>
      </c>
    </row>
    <row r="11" customHeight="1" spans="1:23">
      <c r="A11" s="19">
        <v>9</v>
      </c>
      <c r="B11" s="19" t="s">
        <v>75</v>
      </c>
      <c r="C11" s="19" t="s">
        <v>76</v>
      </c>
      <c r="D11" s="19" t="s">
        <v>77</v>
      </c>
      <c r="E11" s="19" t="s">
        <v>41</v>
      </c>
      <c r="F11" s="19" t="s">
        <v>42</v>
      </c>
      <c r="G11" s="19" t="s">
        <v>73</v>
      </c>
      <c r="H11" s="19" t="s">
        <v>44</v>
      </c>
      <c r="I11" s="19" t="s">
        <v>45</v>
      </c>
      <c r="J11" s="19">
        <v>16</v>
      </c>
      <c r="K11" s="19" t="s">
        <v>32</v>
      </c>
      <c r="L11" s="19">
        <v>7</v>
      </c>
      <c r="M11" s="19" t="s">
        <v>33</v>
      </c>
      <c r="N11" s="19" t="s">
        <v>34</v>
      </c>
      <c r="O11" s="19" t="s">
        <v>35</v>
      </c>
      <c r="P11" s="19">
        <v>8</v>
      </c>
      <c r="Q11" s="23">
        <v>0.43</v>
      </c>
      <c r="R11" s="19">
        <v>3.24</v>
      </c>
      <c r="S11" s="24">
        <v>0.43</v>
      </c>
      <c r="T11" s="24">
        <v>7</v>
      </c>
      <c r="U11" s="29">
        <v>0.43125</v>
      </c>
      <c r="V11" s="30" t="s">
        <v>78</v>
      </c>
      <c r="W11" s="27" t="s">
        <v>37</v>
      </c>
    </row>
    <row r="12" customHeight="1" spans="1:23">
      <c r="A12" s="19">
        <v>10</v>
      </c>
      <c r="B12" s="19" t="s">
        <v>79</v>
      </c>
      <c r="C12" s="19" t="s">
        <v>80</v>
      </c>
      <c r="D12" s="19" t="s">
        <v>81</v>
      </c>
      <c r="E12" s="19" t="s">
        <v>41</v>
      </c>
      <c r="F12" s="19" t="s">
        <v>42</v>
      </c>
      <c r="G12" s="19" t="s">
        <v>54</v>
      </c>
      <c r="H12" s="19" t="s">
        <v>44</v>
      </c>
      <c r="I12" s="19" t="s">
        <v>45</v>
      </c>
      <c r="J12" s="19">
        <v>30</v>
      </c>
      <c r="K12" s="19" t="s">
        <v>32</v>
      </c>
      <c r="L12" s="19">
        <v>11</v>
      </c>
      <c r="M12" s="19" t="s">
        <v>33</v>
      </c>
      <c r="N12" s="19" t="s">
        <v>34</v>
      </c>
      <c r="O12" s="19" t="s">
        <v>35</v>
      </c>
      <c r="P12" s="19">
        <v>9</v>
      </c>
      <c r="Q12" s="23">
        <v>0.35</v>
      </c>
      <c r="R12" s="19">
        <v>3.44</v>
      </c>
      <c r="S12" s="24">
        <v>0.35</v>
      </c>
      <c r="T12" s="24">
        <f>S12*J12</f>
        <v>10.5</v>
      </c>
      <c r="U12" s="28">
        <v>0.369444444444444</v>
      </c>
      <c r="V12" s="27" t="s">
        <v>82</v>
      </c>
      <c r="W12" s="27" t="s">
        <v>83</v>
      </c>
    </row>
    <row r="13" customHeight="1" spans="1:23">
      <c r="A13" s="19">
        <v>11</v>
      </c>
      <c r="B13" s="19" t="s">
        <v>84</v>
      </c>
      <c r="C13" s="19" t="s">
        <v>85</v>
      </c>
      <c r="D13" s="19" t="s">
        <v>86</v>
      </c>
      <c r="E13" s="19" t="s">
        <v>41</v>
      </c>
      <c r="F13" s="19" t="s">
        <v>42</v>
      </c>
      <c r="G13" s="19" t="s">
        <v>87</v>
      </c>
      <c r="H13" s="19" t="s">
        <v>44</v>
      </c>
      <c r="I13" s="19" t="s">
        <v>45</v>
      </c>
      <c r="J13" s="19">
        <v>30</v>
      </c>
      <c r="K13" s="19" t="s">
        <v>32</v>
      </c>
      <c r="L13" s="19">
        <v>25</v>
      </c>
      <c r="M13" s="19" t="s">
        <v>33</v>
      </c>
      <c r="N13" s="19" t="s">
        <v>34</v>
      </c>
      <c r="O13" s="19" t="s">
        <v>35</v>
      </c>
      <c r="P13" s="19">
        <v>7.5</v>
      </c>
      <c r="Q13" s="23">
        <v>0.825</v>
      </c>
      <c r="R13" s="19">
        <v>4.71</v>
      </c>
      <c r="S13" s="24">
        <v>0.825</v>
      </c>
      <c r="T13" s="24">
        <v>25</v>
      </c>
      <c r="U13" s="19">
        <v>0.84</v>
      </c>
      <c r="V13" s="27" t="s">
        <v>88</v>
      </c>
      <c r="W13" s="27" t="s">
        <v>89</v>
      </c>
    </row>
    <row r="14" customHeight="1" spans="1:23">
      <c r="A14" s="19">
        <v>12</v>
      </c>
      <c r="B14" s="19" t="s">
        <v>90</v>
      </c>
      <c r="C14" s="19" t="s">
        <v>91</v>
      </c>
      <c r="D14" s="19" t="s">
        <v>92</v>
      </c>
      <c r="E14" s="19" t="s">
        <v>41</v>
      </c>
      <c r="F14" s="19" t="s">
        <v>42</v>
      </c>
      <c r="G14" s="19" t="s">
        <v>73</v>
      </c>
      <c r="H14" s="19" t="s">
        <v>44</v>
      </c>
      <c r="I14" s="19" t="s">
        <v>45</v>
      </c>
      <c r="J14" s="19">
        <v>16</v>
      </c>
      <c r="K14" s="19" t="s">
        <v>32</v>
      </c>
      <c r="L14" s="19">
        <v>12</v>
      </c>
      <c r="M14" s="19" t="s">
        <v>33</v>
      </c>
      <c r="N14" s="19" t="s">
        <v>34</v>
      </c>
      <c r="O14" s="19" t="s">
        <v>35</v>
      </c>
      <c r="P14" s="19">
        <v>8</v>
      </c>
      <c r="Q14" s="23">
        <v>0.74</v>
      </c>
      <c r="R14" s="19">
        <v>4</v>
      </c>
      <c r="S14" s="24">
        <v>0.74</v>
      </c>
      <c r="T14" s="24">
        <v>12</v>
      </c>
      <c r="U14" s="29">
        <v>0.75</v>
      </c>
      <c r="V14" s="27" t="s">
        <v>93</v>
      </c>
      <c r="W14" s="27" t="s">
        <v>94</v>
      </c>
    </row>
    <row r="15" customHeight="1" spans="1:23">
      <c r="A15" s="19">
        <v>13</v>
      </c>
      <c r="B15" s="19" t="s">
        <v>95</v>
      </c>
      <c r="C15" s="19" t="s">
        <v>96</v>
      </c>
      <c r="D15" s="19" t="s">
        <v>97</v>
      </c>
      <c r="E15" s="19" t="s">
        <v>41</v>
      </c>
      <c r="F15" s="19" t="s">
        <v>42</v>
      </c>
      <c r="G15" s="19" t="s">
        <v>87</v>
      </c>
      <c r="H15" s="19" t="s">
        <v>44</v>
      </c>
      <c r="I15" s="19" t="s">
        <v>45</v>
      </c>
      <c r="J15" s="19">
        <v>30</v>
      </c>
      <c r="K15" s="19" t="s">
        <v>32</v>
      </c>
      <c r="L15" s="19">
        <v>8</v>
      </c>
      <c r="M15" s="19" t="s">
        <v>33</v>
      </c>
      <c r="N15" s="19" t="s">
        <v>34</v>
      </c>
      <c r="O15" s="19" t="s">
        <v>35</v>
      </c>
      <c r="P15" s="19">
        <v>7.5</v>
      </c>
      <c r="Q15" s="23">
        <v>0.27</v>
      </c>
      <c r="R15" s="19">
        <v>3.4</v>
      </c>
      <c r="S15" s="24">
        <v>0.27</v>
      </c>
      <c r="T15" s="24">
        <v>8</v>
      </c>
      <c r="U15" s="29">
        <v>0.268888888888889</v>
      </c>
      <c r="V15" s="27" t="s">
        <v>98</v>
      </c>
      <c r="W15" s="27" t="s">
        <v>99</v>
      </c>
    </row>
    <row r="16" ht="64" customHeight="1" spans="1:23">
      <c r="A16" s="19">
        <v>14</v>
      </c>
      <c r="B16" s="19" t="s">
        <v>100</v>
      </c>
      <c r="C16" s="19" t="s">
        <v>101</v>
      </c>
      <c r="D16" s="19" t="s">
        <v>102</v>
      </c>
      <c r="E16" s="19" t="s">
        <v>27</v>
      </c>
      <c r="F16" s="19" t="s">
        <v>28</v>
      </c>
      <c r="G16" s="19" t="s">
        <v>103</v>
      </c>
      <c r="H16" s="19" t="s">
        <v>30</v>
      </c>
      <c r="I16" s="19" t="s">
        <v>31</v>
      </c>
      <c r="J16" s="19">
        <v>12</v>
      </c>
      <c r="K16" s="19" t="s">
        <v>32</v>
      </c>
      <c r="L16" s="19">
        <v>79</v>
      </c>
      <c r="M16" s="19" t="s">
        <v>33</v>
      </c>
      <c r="N16" s="19" t="s">
        <v>34</v>
      </c>
      <c r="O16" s="19" t="s">
        <v>35</v>
      </c>
      <c r="P16" s="19">
        <v>14.4</v>
      </c>
      <c r="Q16" s="23">
        <v>6.6</v>
      </c>
      <c r="R16" s="19">
        <v>8.61</v>
      </c>
      <c r="S16" s="24" t="s">
        <v>104</v>
      </c>
      <c r="T16" s="24">
        <v>79</v>
      </c>
      <c r="U16" s="19" t="s">
        <v>105</v>
      </c>
      <c r="V16" s="27" t="s">
        <v>106</v>
      </c>
      <c r="W16" s="27" t="s">
        <v>107</v>
      </c>
    </row>
    <row r="17" customHeight="1" spans="1:23">
      <c r="A17" s="19">
        <v>15</v>
      </c>
      <c r="B17" s="19" t="s">
        <v>108</v>
      </c>
      <c r="C17" s="19" t="s">
        <v>109</v>
      </c>
      <c r="D17" s="19" t="s">
        <v>110</v>
      </c>
      <c r="E17" s="19" t="s">
        <v>41</v>
      </c>
      <c r="F17" s="19" t="s">
        <v>42</v>
      </c>
      <c r="G17" s="19" t="s">
        <v>111</v>
      </c>
      <c r="H17" s="19" t="s">
        <v>44</v>
      </c>
      <c r="I17" s="19" t="s">
        <v>45</v>
      </c>
      <c r="J17" s="19">
        <v>6</v>
      </c>
      <c r="K17" s="19" t="s">
        <v>32</v>
      </c>
      <c r="L17" s="19">
        <v>6</v>
      </c>
      <c r="M17" s="19" t="s">
        <v>33</v>
      </c>
      <c r="N17" s="19" t="s">
        <v>34</v>
      </c>
      <c r="O17" s="19" t="s">
        <v>35</v>
      </c>
      <c r="P17" s="19">
        <v>4.8</v>
      </c>
      <c r="Q17" s="23">
        <v>1</v>
      </c>
      <c r="R17" s="19">
        <v>1.74</v>
      </c>
      <c r="S17" s="24">
        <v>1</v>
      </c>
      <c r="T17" s="24">
        <f>S17*J17</f>
        <v>6</v>
      </c>
      <c r="U17" s="19">
        <v>1</v>
      </c>
      <c r="V17" s="30" t="s">
        <v>112</v>
      </c>
      <c r="W17" s="27" t="s">
        <v>37</v>
      </c>
    </row>
    <row r="18" customHeight="1" spans="1:23">
      <c r="A18" s="19">
        <v>16</v>
      </c>
      <c r="B18" s="19" t="s">
        <v>113</v>
      </c>
      <c r="C18" s="19" t="s">
        <v>114</v>
      </c>
      <c r="D18" s="19" t="s">
        <v>115</v>
      </c>
      <c r="E18" s="19" t="s">
        <v>41</v>
      </c>
      <c r="F18" s="19" t="s">
        <v>42</v>
      </c>
      <c r="G18" s="19" t="s">
        <v>43</v>
      </c>
      <c r="H18" s="19" t="s">
        <v>44</v>
      </c>
      <c r="I18" s="19" t="s">
        <v>45</v>
      </c>
      <c r="J18" s="19">
        <v>16</v>
      </c>
      <c r="K18" s="19" t="s">
        <v>32</v>
      </c>
      <c r="L18" s="19">
        <v>8</v>
      </c>
      <c r="M18" s="19" t="s">
        <v>33</v>
      </c>
      <c r="N18" s="19" t="s">
        <v>34</v>
      </c>
      <c r="O18" s="19" t="s">
        <v>35</v>
      </c>
      <c r="P18" s="19">
        <v>9.6</v>
      </c>
      <c r="Q18" s="23">
        <v>0.51</v>
      </c>
      <c r="R18" s="19">
        <v>4.59</v>
      </c>
      <c r="S18" s="24">
        <v>0.51</v>
      </c>
      <c r="T18" s="24">
        <v>8</v>
      </c>
      <c r="U18" s="29">
        <v>0.520833333333333</v>
      </c>
      <c r="V18" s="27" t="s">
        <v>116</v>
      </c>
      <c r="W18" s="27" t="s">
        <v>117</v>
      </c>
    </row>
    <row r="19" customHeight="1" spans="1:23">
      <c r="A19" s="19">
        <v>17</v>
      </c>
      <c r="B19" s="19" t="s">
        <v>118</v>
      </c>
      <c r="C19" s="19" t="s">
        <v>119</v>
      </c>
      <c r="D19" s="19" t="s">
        <v>120</v>
      </c>
      <c r="E19" s="19" t="s">
        <v>27</v>
      </c>
      <c r="F19" s="19" t="s">
        <v>28</v>
      </c>
      <c r="G19" s="19" t="s">
        <v>121</v>
      </c>
      <c r="H19" s="19" t="s">
        <v>45</v>
      </c>
      <c r="I19" s="19" t="s">
        <v>45</v>
      </c>
      <c r="J19" s="19">
        <v>1</v>
      </c>
      <c r="K19" s="19" t="s">
        <v>32</v>
      </c>
      <c r="L19" s="19">
        <v>350</v>
      </c>
      <c r="M19" s="19" t="s">
        <v>33</v>
      </c>
      <c r="N19" s="19" t="s">
        <v>34</v>
      </c>
      <c r="O19" s="19" t="s">
        <v>35</v>
      </c>
      <c r="P19" s="19">
        <v>500</v>
      </c>
      <c r="Q19" s="23">
        <v>350</v>
      </c>
      <c r="R19" s="19">
        <v>172.82</v>
      </c>
      <c r="S19" s="24">
        <v>350</v>
      </c>
      <c r="T19" s="24">
        <f>S19*J19</f>
        <v>350</v>
      </c>
      <c r="U19" s="19" t="s">
        <v>122</v>
      </c>
      <c r="V19" s="27"/>
      <c r="W19" s="27" t="s">
        <v>37</v>
      </c>
    </row>
    <row r="20" ht="58" customHeight="1" spans="1:23">
      <c r="A20" s="19">
        <v>18</v>
      </c>
      <c r="B20" s="19" t="s">
        <v>123</v>
      </c>
      <c r="C20" s="19" t="s">
        <v>124</v>
      </c>
      <c r="D20" s="19" t="s">
        <v>125</v>
      </c>
      <c r="E20" s="19" t="s">
        <v>27</v>
      </c>
      <c r="F20" s="19" t="s">
        <v>28</v>
      </c>
      <c r="G20" s="19" t="s">
        <v>126</v>
      </c>
      <c r="H20" s="19" t="s">
        <v>30</v>
      </c>
      <c r="I20" s="19" t="s">
        <v>31</v>
      </c>
      <c r="J20" s="19">
        <v>6</v>
      </c>
      <c r="K20" s="19" t="s">
        <v>32</v>
      </c>
      <c r="L20" s="19">
        <v>48</v>
      </c>
      <c r="M20" s="19" t="s">
        <v>33</v>
      </c>
      <c r="N20" s="19" t="s">
        <v>34</v>
      </c>
      <c r="O20" s="19" t="s">
        <v>35</v>
      </c>
      <c r="P20" s="19">
        <v>14.4</v>
      </c>
      <c r="Q20" s="23">
        <v>10.8</v>
      </c>
      <c r="R20" s="19">
        <v>9.71</v>
      </c>
      <c r="S20" s="24">
        <v>8</v>
      </c>
      <c r="T20" s="24">
        <v>48</v>
      </c>
      <c r="U20" s="19" t="s">
        <v>127</v>
      </c>
      <c r="V20" s="27" t="s">
        <v>128</v>
      </c>
      <c r="W20" s="31" t="s">
        <v>129</v>
      </c>
    </row>
    <row r="21" customHeight="1" spans="1:23">
      <c r="A21" s="19">
        <v>19</v>
      </c>
      <c r="B21" s="19" t="s">
        <v>130</v>
      </c>
      <c r="C21" s="19" t="s">
        <v>131</v>
      </c>
      <c r="D21" s="19" t="s">
        <v>132</v>
      </c>
      <c r="E21" s="19" t="s">
        <v>41</v>
      </c>
      <c r="F21" s="19" t="s">
        <v>42</v>
      </c>
      <c r="G21" s="19" t="s">
        <v>133</v>
      </c>
      <c r="H21" s="19" t="s">
        <v>44</v>
      </c>
      <c r="I21" s="19" t="s">
        <v>45</v>
      </c>
      <c r="J21" s="19">
        <v>30</v>
      </c>
      <c r="K21" s="19" t="s">
        <v>32</v>
      </c>
      <c r="L21" s="19">
        <v>32</v>
      </c>
      <c r="M21" s="19" t="s">
        <v>33</v>
      </c>
      <c r="N21" s="19" t="s">
        <v>34</v>
      </c>
      <c r="O21" s="19"/>
      <c r="P21" s="19">
        <v>7.2</v>
      </c>
      <c r="Q21" s="23">
        <v>1.08</v>
      </c>
      <c r="R21" s="19">
        <v>3.29</v>
      </c>
      <c r="S21" s="24">
        <v>1.08</v>
      </c>
      <c r="T21" s="24">
        <v>32</v>
      </c>
      <c r="U21" s="19">
        <v>1.164</v>
      </c>
      <c r="V21" s="27" t="s">
        <v>134</v>
      </c>
      <c r="W21" s="27" t="s">
        <v>135</v>
      </c>
    </row>
    <row r="22" customHeight="1" spans="1:23">
      <c r="A22" s="19">
        <v>20</v>
      </c>
      <c r="B22" s="19" t="s">
        <v>136</v>
      </c>
      <c r="C22" s="19" t="s">
        <v>137</v>
      </c>
      <c r="D22" s="19" t="s">
        <v>138</v>
      </c>
      <c r="E22" s="19" t="s">
        <v>41</v>
      </c>
      <c r="F22" s="19" t="s">
        <v>42</v>
      </c>
      <c r="G22" s="19" t="s">
        <v>73</v>
      </c>
      <c r="H22" s="19" t="s">
        <v>44</v>
      </c>
      <c r="I22" s="19" t="s">
        <v>45</v>
      </c>
      <c r="J22" s="19">
        <v>16</v>
      </c>
      <c r="K22" s="19" t="s">
        <v>32</v>
      </c>
      <c r="L22" s="19">
        <v>11</v>
      </c>
      <c r="M22" s="19" t="s">
        <v>33</v>
      </c>
      <c r="N22" s="19" t="s">
        <v>34</v>
      </c>
      <c r="O22" s="19" t="s">
        <v>35</v>
      </c>
      <c r="P22" s="19">
        <v>8</v>
      </c>
      <c r="Q22" s="23">
        <v>0.7</v>
      </c>
      <c r="R22" s="19">
        <v>3.88</v>
      </c>
      <c r="S22" s="24">
        <v>0.7</v>
      </c>
      <c r="T22" s="24">
        <v>11</v>
      </c>
      <c r="U22" s="19">
        <v>2.3814</v>
      </c>
      <c r="V22" s="27" t="s">
        <v>139</v>
      </c>
      <c r="W22" s="32" t="s">
        <v>140</v>
      </c>
    </row>
    <row r="23" customHeight="1" spans="1:23">
      <c r="A23" s="19">
        <v>21</v>
      </c>
      <c r="B23" s="19" t="s">
        <v>141</v>
      </c>
      <c r="C23" s="19" t="s">
        <v>142</v>
      </c>
      <c r="D23" s="19" t="s">
        <v>143</v>
      </c>
      <c r="E23" s="19" t="s">
        <v>41</v>
      </c>
      <c r="F23" s="19" t="s">
        <v>42</v>
      </c>
      <c r="G23" s="19" t="s">
        <v>87</v>
      </c>
      <c r="H23" s="19" t="s">
        <v>44</v>
      </c>
      <c r="I23" s="19" t="s">
        <v>45</v>
      </c>
      <c r="J23" s="19">
        <v>30</v>
      </c>
      <c r="K23" s="19" t="s">
        <v>32</v>
      </c>
      <c r="L23" s="19">
        <v>13</v>
      </c>
      <c r="M23" s="19" t="s">
        <v>33</v>
      </c>
      <c r="N23" s="19" t="s">
        <v>34</v>
      </c>
      <c r="O23" s="19" t="s">
        <v>35</v>
      </c>
      <c r="P23" s="19">
        <v>7.5</v>
      </c>
      <c r="Q23" s="23">
        <v>0.4325</v>
      </c>
      <c r="R23" s="19">
        <v>5.36</v>
      </c>
      <c r="S23" s="24">
        <v>0.4325</v>
      </c>
      <c r="T23" s="24">
        <f>S23*J23</f>
        <v>12.975</v>
      </c>
      <c r="U23" s="19"/>
      <c r="V23" s="27"/>
      <c r="W23" s="32" t="s">
        <v>144</v>
      </c>
    </row>
  </sheetData>
  <autoFilter xmlns:etc="http://www.wps.cn/officeDocument/2017/etCustomData" ref="A2:V23" etc:filterBottomFollowUsedRange="0">
    <extLst/>
  </autoFilter>
  <mergeCells count="2">
    <mergeCell ref="A1:W1"/>
    <mergeCell ref="U19:V19"/>
  </mergeCells>
  <hyperlinks>
    <hyperlink ref="W23" r:id="rId1" display="是，我区未挂网该品种。已附成本核算。"/>
  </hyperlinks>
  <printOptions gridLines="1"/>
  <pageMargins left="0.196527777777778" right="0.196527777777778" top="1" bottom="1" header="0.5" footer="0.5"/>
  <pageSetup paperSize="8" scale="5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3"/>
  <sheetViews>
    <sheetView tabSelected="1" topLeftCell="A2" workbookViewId="0">
      <selection activeCell="F13" sqref="F13"/>
    </sheetView>
  </sheetViews>
  <sheetFormatPr defaultColWidth="9" defaultRowHeight="13.5"/>
  <cols>
    <col min="1" max="1" width="7.5" style="2" customWidth="1"/>
    <col min="2" max="2" width="15.25" customWidth="1"/>
    <col min="3" max="3" width="23" style="2" customWidth="1"/>
    <col min="4" max="4" width="20.625" style="2" customWidth="1"/>
    <col min="5" max="5" width="9" style="2"/>
    <col min="6" max="6" width="15.875" style="2" customWidth="1"/>
    <col min="7" max="7" width="13.125" style="2" customWidth="1"/>
    <col min="8" max="8" width="9.125" style="2" customWidth="1"/>
    <col min="9" max="9" width="8.25" style="2" customWidth="1"/>
    <col min="10" max="10" width="9" style="2"/>
    <col min="11" max="11" width="20.625" style="2" customWidth="1"/>
    <col min="12" max="12" width="9" style="2"/>
    <col min="13" max="13" width="8.625" style="2" customWidth="1"/>
    <col min="14" max="14" width="9" style="2"/>
    <col min="15" max="15" width="13.625" style="2" customWidth="1"/>
    <col min="16" max="16" width="13" style="2" customWidth="1"/>
  </cols>
  <sheetData>
    <row r="1" ht="37" customHeight="1" spans="1:17">
      <c r="A1" s="3" t="s">
        <v>0</v>
      </c>
      <c r="B1" s="4"/>
      <c r="C1" s="4"/>
      <c r="D1" s="4"/>
      <c r="E1" s="4"/>
      <c r="F1" s="4"/>
      <c r="G1" s="4"/>
      <c r="H1" s="4"/>
      <c r="I1" s="4"/>
      <c r="J1" s="4"/>
      <c r="K1" s="4"/>
      <c r="L1" s="4"/>
      <c r="M1" s="4"/>
      <c r="N1" s="4"/>
      <c r="O1" s="4"/>
      <c r="P1" s="4"/>
      <c r="Q1" s="4"/>
    </row>
    <row r="2" s="1" customFormat="1" ht="69" customHeight="1" spans="1:16">
      <c r="A2" s="5" t="s">
        <v>1</v>
      </c>
      <c r="B2" s="6" t="s">
        <v>2</v>
      </c>
      <c r="C2" s="5" t="s">
        <v>3</v>
      </c>
      <c r="D2" s="5" t="s">
        <v>4</v>
      </c>
      <c r="E2" s="5" t="s">
        <v>5</v>
      </c>
      <c r="F2" s="5" t="s">
        <v>6</v>
      </c>
      <c r="G2" s="5" t="s">
        <v>7</v>
      </c>
      <c r="H2" s="5" t="s">
        <v>8</v>
      </c>
      <c r="I2" s="5" t="s">
        <v>9</v>
      </c>
      <c r="J2" s="5" t="s">
        <v>10</v>
      </c>
      <c r="K2" s="5" t="s">
        <v>11</v>
      </c>
      <c r="L2" s="5" t="s">
        <v>13</v>
      </c>
      <c r="M2" s="5" t="s">
        <v>14</v>
      </c>
      <c r="N2" s="5" t="s">
        <v>15</v>
      </c>
      <c r="O2" s="5" t="s">
        <v>145</v>
      </c>
      <c r="P2" s="5" t="s">
        <v>146</v>
      </c>
    </row>
    <row r="3" ht="25" customHeight="1" spans="1:16">
      <c r="A3" s="7">
        <v>1</v>
      </c>
      <c r="B3" s="8" t="s">
        <v>24</v>
      </c>
      <c r="C3" s="7" t="s">
        <v>25</v>
      </c>
      <c r="D3" s="7" t="s">
        <v>26</v>
      </c>
      <c r="E3" s="7" t="s">
        <v>27</v>
      </c>
      <c r="F3" s="7" t="s">
        <v>28</v>
      </c>
      <c r="G3" s="7" t="s">
        <v>29</v>
      </c>
      <c r="H3" s="7" t="s">
        <v>30</v>
      </c>
      <c r="I3" s="7" t="s">
        <v>31</v>
      </c>
      <c r="J3" s="7">
        <v>6</v>
      </c>
      <c r="K3" s="7" t="s">
        <v>32</v>
      </c>
      <c r="L3" s="7" t="s">
        <v>33</v>
      </c>
      <c r="M3" s="7" t="s">
        <v>34</v>
      </c>
      <c r="N3" s="7" t="s">
        <v>35</v>
      </c>
      <c r="O3" s="7">
        <v>3.6</v>
      </c>
      <c r="P3" s="7">
        <v>22</v>
      </c>
    </row>
    <row r="4" ht="25" customHeight="1" spans="1:16">
      <c r="A4" s="7">
        <v>2</v>
      </c>
      <c r="B4" s="8" t="s">
        <v>38</v>
      </c>
      <c r="C4" s="7" t="s">
        <v>39</v>
      </c>
      <c r="D4" s="7" t="s">
        <v>40</v>
      </c>
      <c r="E4" s="7" t="s">
        <v>41</v>
      </c>
      <c r="F4" s="7" t="s">
        <v>42</v>
      </c>
      <c r="G4" s="7" t="s">
        <v>43</v>
      </c>
      <c r="H4" s="7" t="s">
        <v>44</v>
      </c>
      <c r="I4" s="7" t="s">
        <v>45</v>
      </c>
      <c r="J4" s="7">
        <v>16</v>
      </c>
      <c r="K4" s="7" t="s">
        <v>32</v>
      </c>
      <c r="L4" s="7" t="s">
        <v>33</v>
      </c>
      <c r="M4" s="7" t="s">
        <v>34</v>
      </c>
      <c r="N4" s="7" t="s">
        <v>35</v>
      </c>
      <c r="O4" s="7">
        <v>0.96</v>
      </c>
      <c r="P4" s="7">
        <v>15</v>
      </c>
    </row>
    <row r="5" ht="25" customHeight="1" spans="1:16">
      <c r="A5" s="7">
        <v>3</v>
      </c>
      <c r="B5" s="8" t="s">
        <v>47</v>
      </c>
      <c r="C5" s="7" t="s">
        <v>48</v>
      </c>
      <c r="D5" s="7" t="s">
        <v>49</v>
      </c>
      <c r="E5" s="7" t="s">
        <v>27</v>
      </c>
      <c r="F5" s="7" t="s">
        <v>28</v>
      </c>
      <c r="G5" s="7" t="s">
        <v>29</v>
      </c>
      <c r="H5" s="7" t="s">
        <v>30</v>
      </c>
      <c r="I5" s="7" t="s">
        <v>31</v>
      </c>
      <c r="J5" s="7">
        <v>6</v>
      </c>
      <c r="K5" s="7" t="s">
        <v>32</v>
      </c>
      <c r="L5" s="7" t="s">
        <v>33</v>
      </c>
      <c r="M5" s="7" t="s">
        <v>34</v>
      </c>
      <c r="N5" s="7" t="s">
        <v>35</v>
      </c>
      <c r="O5" s="7">
        <v>2.16</v>
      </c>
      <c r="P5" s="7">
        <v>13</v>
      </c>
    </row>
    <row r="6" ht="25" customHeight="1" spans="1:16">
      <c r="A6" s="7">
        <v>4</v>
      </c>
      <c r="B6" s="8" t="s">
        <v>51</v>
      </c>
      <c r="C6" s="7" t="s">
        <v>52</v>
      </c>
      <c r="D6" s="7" t="s">
        <v>53</v>
      </c>
      <c r="E6" s="7" t="s">
        <v>41</v>
      </c>
      <c r="F6" s="7" t="s">
        <v>42</v>
      </c>
      <c r="G6" s="7" t="s">
        <v>54</v>
      </c>
      <c r="H6" s="7" t="s">
        <v>44</v>
      </c>
      <c r="I6" s="7" t="s">
        <v>45</v>
      </c>
      <c r="J6" s="7">
        <v>12</v>
      </c>
      <c r="K6" s="7" t="s">
        <v>32</v>
      </c>
      <c r="L6" s="7" t="s">
        <v>33</v>
      </c>
      <c r="M6" s="7" t="s">
        <v>34</v>
      </c>
      <c r="N6" s="7" t="s">
        <v>35</v>
      </c>
      <c r="O6" s="7">
        <v>1.08</v>
      </c>
      <c r="P6" s="7">
        <v>13</v>
      </c>
    </row>
    <row r="7" ht="25" customHeight="1" spans="1:16">
      <c r="A7" s="7">
        <v>5</v>
      </c>
      <c r="B7" s="8" t="s">
        <v>56</v>
      </c>
      <c r="C7" s="7" t="s">
        <v>57</v>
      </c>
      <c r="D7" s="7" t="s">
        <v>58</v>
      </c>
      <c r="E7" s="7" t="s">
        <v>41</v>
      </c>
      <c r="F7" s="7" t="s">
        <v>42</v>
      </c>
      <c r="G7" s="7" t="s">
        <v>59</v>
      </c>
      <c r="H7" s="7" t="s">
        <v>44</v>
      </c>
      <c r="I7" s="7" t="s">
        <v>45</v>
      </c>
      <c r="J7" s="7">
        <v>6</v>
      </c>
      <c r="K7" s="7" t="s">
        <v>32</v>
      </c>
      <c r="L7" s="7" t="s">
        <v>33</v>
      </c>
      <c r="M7" s="7" t="s">
        <v>34</v>
      </c>
      <c r="N7" s="7" t="s">
        <v>35</v>
      </c>
      <c r="O7" s="7">
        <v>3</v>
      </c>
      <c r="P7" s="7">
        <v>18</v>
      </c>
    </row>
    <row r="8" ht="25" customHeight="1" spans="1:16">
      <c r="A8" s="7">
        <v>6</v>
      </c>
      <c r="B8" s="8" t="s">
        <v>62</v>
      </c>
      <c r="C8" s="7" t="s">
        <v>63</v>
      </c>
      <c r="D8" s="7" t="s">
        <v>64</v>
      </c>
      <c r="E8" s="7" t="s">
        <v>41</v>
      </c>
      <c r="F8" s="7" t="s">
        <v>42</v>
      </c>
      <c r="G8" s="7" t="s">
        <v>59</v>
      </c>
      <c r="H8" s="7" t="s">
        <v>44</v>
      </c>
      <c r="I8" s="7" t="s">
        <v>45</v>
      </c>
      <c r="J8" s="7">
        <v>6</v>
      </c>
      <c r="K8" s="7" t="s">
        <v>32</v>
      </c>
      <c r="L8" s="7" t="s">
        <v>33</v>
      </c>
      <c r="M8" s="7" t="s">
        <v>34</v>
      </c>
      <c r="N8" s="7" t="s">
        <v>35</v>
      </c>
      <c r="O8" s="7">
        <v>3</v>
      </c>
      <c r="P8" s="7">
        <v>18</v>
      </c>
    </row>
    <row r="9" ht="25" customHeight="1" spans="1:16">
      <c r="A9" s="7">
        <v>7</v>
      </c>
      <c r="B9" s="8" t="s">
        <v>66</v>
      </c>
      <c r="C9" s="7" t="s">
        <v>67</v>
      </c>
      <c r="D9" s="7" t="s">
        <v>68</v>
      </c>
      <c r="E9" s="7" t="s">
        <v>41</v>
      </c>
      <c r="F9" s="7" t="s">
        <v>42</v>
      </c>
      <c r="G9" s="7" t="s">
        <v>59</v>
      </c>
      <c r="H9" s="7" t="s">
        <v>44</v>
      </c>
      <c r="I9" s="7" t="s">
        <v>45</v>
      </c>
      <c r="J9" s="7">
        <v>6</v>
      </c>
      <c r="K9" s="7" t="s">
        <v>32</v>
      </c>
      <c r="L9" s="7" t="s">
        <v>33</v>
      </c>
      <c r="M9" s="7" t="s">
        <v>34</v>
      </c>
      <c r="N9" s="7" t="s">
        <v>35</v>
      </c>
      <c r="O9" s="7">
        <v>2.79</v>
      </c>
      <c r="P9" s="7">
        <v>17</v>
      </c>
    </row>
    <row r="10" ht="25" customHeight="1" spans="1:16">
      <c r="A10" s="7">
        <v>8</v>
      </c>
      <c r="B10" s="8" t="s">
        <v>70</v>
      </c>
      <c r="C10" s="7" t="s">
        <v>71</v>
      </c>
      <c r="D10" s="7" t="s">
        <v>72</v>
      </c>
      <c r="E10" s="7" t="s">
        <v>41</v>
      </c>
      <c r="F10" s="7" t="s">
        <v>42</v>
      </c>
      <c r="G10" s="7" t="s">
        <v>73</v>
      </c>
      <c r="H10" s="7" t="s">
        <v>44</v>
      </c>
      <c r="I10" s="7" t="s">
        <v>45</v>
      </c>
      <c r="J10" s="7">
        <v>12</v>
      </c>
      <c r="K10" s="7" t="s">
        <v>32</v>
      </c>
      <c r="L10" s="7" t="s">
        <v>33</v>
      </c>
      <c r="M10" s="7" t="s">
        <v>34</v>
      </c>
      <c r="N10" s="7" t="s">
        <v>35</v>
      </c>
      <c r="O10" s="7">
        <v>0.85</v>
      </c>
      <c r="P10" s="7">
        <v>10</v>
      </c>
    </row>
    <row r="11" ht="25" customHeight="1" spans="1:16">
      <c r="A11" s="7">
        <v>9</v>
      </c>
      <c r="B11" s="8" t="s">
        <v>75</v>
      </c>
      <c r="C11" s="7" t="s">
        <v>76</v>
      </c>
      <c r="D11" s="7" t="s">
        <v>77</v>
      </c>
      <c r="E11" s="7" t="s">
        <v>41</v>
      </c>
      <c r="F11" s="7" t="s">
        <v>42</v>
      </c>
      <c r="G11" s="7" t="s">
        <v>73</v>
      </c>
      <c r="H11" s="7" t="s">
        <v>44</v>
      </c>
      <c r="I11" s="7" t="s">
        <v>45</v>
      </c>
      <c r="J11" s="7">
        <v>16</v>
      </c>
      <c r="K11" s="7" t="s">
        <v>32</v>
      </c>
      <c r="L11" s="7" t="s">
        <v>33</v>
      </c>
      <c r="M11" s="7" t="s">
        <v>34</v>
      </c>
      <c r="N11" s="7" t="s">
        <v>35</v>
      </c>
      <c r="O11" s="7">
        <v>0.43</v>
      </c>
      <c r="P11" s="7">
        <v>7</v>
      </c>
    </row>
    <row r="12" ht="25" customHeight="1" spans="1:16">
      <c r="A12" s="7">
        <v>10</v>
      </c>
      <c r="B12" s="8" t="s">
        <v>79</v>
      </c>
      <c r="C12" s="7" t="s">
        <v>80</v>
      </c>
      <c r="D12" s="7" t="s">
        <v>81</v>
      </c>
      <c r="E12" s="7" t="s">
        <v>41</v>
      </c>
      <c r="F12" s="7" t="s">
        <v>42</v>
      </c>
      <c r="G12" s="7" t="s">
        <v>54</v>
      </c>
      <c r="H12" s="7" t="s">
        <v>44</v>
      </c>
      <c r="I12" s="7" t="s">
        <v>45</v>
      </c>
      <c r="J12" s="7">
        <v>30</v>
      </c>
      <c r="K12" s="7" t="s">
        <v>32</v>
      </c>
      <c r="L12" s="7" t="s">
        <v>33</v>
      </c>
      <c r="M12" s="7" t="s">
        <v>34</v>
      </c>
      <c r="N12" s="7" t="s">
        <v>35</v>
      </c>
      <c r="O12" s="7">
        <v>0.35</v>
      </c>
      <c r="P12" s="7">
        <v>10.5</v>
      </c>
    </row>
    <row r="13" ht="25" customHeight="1" spans="1:16">
      <c r="A13" s="7">
        <v>11</v>
      </c>
      <c r="B13" s="8" t="s">
        <v>84</v>
      </c>
      <c r="C13" s="7" t="s">
        <v>85</v>
      </c>
      <c r="D13" s="7" t="s">
        <v>86</v>
      </c>
      <c r="E13" s="7" t="s">
        <v>41</v>
      </c>
      <c r="F13" s="7" t="s">
        <v>42</v>
      </c>
      <c r="G13" s="7" t="s">
        <v>87</v>
      </c>
      <c r="H13" s="7" t="s">
        <v>44</v>
      </c>
      <c r="I13" s="7" t="s">
        <v>45</v>
      </c>
      <c r="J13" s="7">
        <v>30</v>
      </c>
      <c r="K13" s="7" t="s">
        <v>32</v>
      </c>
      <c r="L13" s="7" t="s">
        <v>33</v>
      </c>
      <c r="M13" s="7" t="s">
        <v>34</v>
      </c>
      <c r="N13" s="7" t="s">
        <v>35</v>
      </c>
      <c r="O13" s="7">
        <v>0.825</v>
      </c>
      <c r="P13" s="7">
        <v>25</v>
      </c>
    </row>
    <row r="14" ht="25" customHeight="1" spans="1:16">
      <c r="A14" s="7">
        <v>12</v>
      </c>
      <c r="B14" s="8" t="s">
        <v>90</v>
      </c>
      <c r="C14" s="7" t="s">
        <v>91</v>
      </c>
      <c r="D14" s="7" t="s">
        <v>92</v>
      </c>
      <c r="E14" s="7" t="s">
        <v>41</v>
      </c>
      <c r="F14" s="7" t="s">
        <v>42</v>
      </c>
      <c r="G14" s="7" t="s">
        <v>73</v>
      </c>
      <c r="H14" s="7" t="s">
        <v>44</v>
      </c>
      <c r="I14" s="7" t="s">
        <v>45</v>
      </c>
      <c r="J14" s="7">
        <v>16</v>
      </c>
      <c r="K14" s="7" t="s">
        <v>32</v>
      </c>
      <c r="L14" s="7" t="s">
        <v>33</v>
      </c>
      <c r="M14" s="7" t="s">
        <v>34</v>
      </c>
      <c r="N14" s="7" t="s">
        <v>35</v>
      </c>
      <c r="O14" s="7">
        <v>0.74</v>
      </c>
      <c r="P14" s="7">
        <v>12</v>
      </c>
    </row>
    <row r="15" ht="25" customHeight="1" spans="1:16">
      <c r="A15" s="7">
        <v>13</v>
      </c>
      <c r="B15" s="8" t="s">
        <v>95</v>
      </c>
      <c r="C15" s="7" t="s">
        <v>96</v>
      </c>
      <c r="D15" s="7" t="s">
        <v>97</v>
      </c>
      <c r="E15" s="7" t="s">
        <v>41</v>
      </c>
      <c r="F15" s="7" t="s">
        <v>42</v>
      </c>
      <c r="G15" s="7" t="s">
        <v>87</v>
      </c>
      <c r="H15" s="7" t="s">
        <v>44</v>
      </c>
      <c r="I15" s="7" t="s">
        <v>45</v>
      </c>
      <c r="J15" s="7">
        <v>30</v>
      </c>
      <c r="K15" s="7" t="s">
        <v>32</v>
      </c>
      <c r="L15" s="7" t="s">
        <v>33</v>
      </c>
      <c r="M15" s="7" t="s">
        <v>34</v>
      </c>
      <c r="N15" s="7" t="s">
        <v>35</v>
      </c>
      <c r="O15" s="7">
        <v>0.27</v>
      </c>
      <c r="P15" s="7">
        <v>8</v>
      </c>
    </row>
    <row r="16" ht="25" customHeight="1" spans="1:16">
      <c r="A16" s="7">
        <v>14</v>
      </c>
      <c r="B16" s="8" t="s">
        <v>100</v>
      </c>
      <c r="C16" s="7" t="s">
        <v>101</v>
      </c>
      <c r="D16" s="7" t="s">
        <v>102</v>
      </c>
      <c r="E16" s="7" t="s">
        <v>27</v>
      </c>
      <c r="F16" s="7" t="s">
        <v>28</v>
      </c>
      <c r="G16" s="7" t="s">
        <v>103</v>
      </c>
      <c r="H16" s="7" t="s">
        <v>30</v>
      </c>
      <c r="I16" s="7" t="s">
        <v>31</v>
      </c>
      <c r="J16" s="7">
        <v>12</v>
      </c>
      <c r="K16" s="7" t="s">
        <v>32</v>
      </c>
      <c r="L16" s="7" t="s">
        <v>33</v>
      </c>
      <c r="M16" s="7" t="s">
        <v>34</v>
      </c>
      <c r="N16" s="7" t="s">
        <v>35</v>
      </c>
      <c r="O16" s="7">
        <v>6.6</v>
      </c>
      <c r="P16" s="7">
        <v>79</v>
      </c>
    </row>
    <row r="17" ht="25" customHeight="1" spans="1:16">
      <c r="A17" s="7">
        <v>15</v>
      </c>
      <c r="B17" s="8" t="s">
        <v>108</v>
      </c>
      <c r="C17" s="7" t="s">
        <v>109</v>
      </c>
      <c r="D17" s="7" t="s">
        <v>110</v>
      </c>
      <c r="E17" s="7" t="s">
        <v>41</v>
      </c>
      <c r="F17" s="7" t="s">
        <v>42</v>
      </c>
      <c r="G17" s="7" t="s">
        <v>111</v>
      </c>
      <c r="H17" s="7" t="s">
        <v>44</v>
      </c>
      <c r="I17" s="7" t="s">
        <v>45</v>
      </c>
      <c r="J17" s="7">
        <v>6</v>
      </c>
      <c r="K17" s="7" t="s">
        <v>32</v>
      </c>
      <c r="L17" s="7" t="s">
        <v>33</v>
      </c>
      <c r="M17" s="7" t="s">
        <v>34</v>
      </c>
      <c r="N17" s="7" t="s">
        <v>35</v>
      </c>
      <c r="O17" s="7">
        <v>1</v>
      </c>
      <c r="P17" s="7">
        <v>6</v>
      </c>
    </row>
    <row r="18" ht="25" customHeight="1" spans="1:16">
      <c r="A18" s="7">
        <v>16</v>
      </c>
      <c r="B18" s="8" t="s">
        <v>113</v>
      </c>
      <c r="C18" s="7" t="s">
        <v>114</v>
      </c>
      <c r="D18" s="7" t="s">
        <v>115</v>
      </c>
      <c r="E18" s="7" t="s">
        <v>41</v>
      </c>
      <c r="F18" s="7" t="s">
        <v>42</v>
      </c>
      <c r="G18" s="7" t="s">
        <v>43</v>
      </c>
      <c r="H18" s="7" t="s">
        <v>44</v>
      </c>
      <c r="I18" s="7" t="s">
        <v>45</v>
      </c>
      <c r="J18" s="7">
        <v>16</v>
      </c>
      <c r="K18" s="7" t="s">
        <v>32</v>
      </c>
      <c r="L18" s="7" t="s">
        <v>33</v>
      </c>
      <c r="M18" s="7" t="s">
        <v>34</v>
      </c>
      <c r="N18" s="7" t="s">
        <v>35</v>
      </c>
      <c r="O18" s="7">
        <v>0.51</v>
      </c>
      <c r="P18" s="7">
        <v>8</v>
      </c>
    </row>
    <row r="19" ht="25" customHeight="1" spans="1:16">
      <c r="A19" s="7">
        <v>17</v>
      </c>
      <c r="B19" s="8" t="s">
        <v>118</v>
      </c>
      <c r="C19" s="7" t="s">
        <v>119</v>
      </c>
      <c r="D19" s="7" t="s">
        <v>120</v>
      </c>
      <c r="E19" s="7" t="s">
        <v>27</v>
      </c>
      <c r="F19" s="7" t="s">
        <v>28</v>
      </c>
      <c r="G19" s="7" t="s">
        <v>121</v>
      </c>
      <c r="H19" s="7" t="s">
        <v>45</v>
      </c>
      <c r="I19" s="7" t="s">
        <v>45</v>
      </c>
      <c r="J19" s="7">
        <v>1</v>
      </c>
      <c r="K19" s="7" t="s">
        <v>32</v>
      </c>
      <c r="L19" s="7" t="s">
        <v>33</v>
      </c>
      <c r="M19" s="7" t="s">
        <v>34</v>
      </c>
      <c r="N19" s="7" t="s">
        <v>35</v>
      </c>
      <c r="O19" s="7">
        <v>350</v>
      </c>
      <c r="P19" s="7">
        <v>350</v>
      </c>
    </row>
    <row r="20" ht="25" customHeight="1" spans="1:16">
      <c r="A20" s="7">
        <v>18</v>
      </c>
      <c r="B20" s="8" t="s">
        <v>123</v>
      </c>
      <c r="C20" s="7" t="s">
        <v>124</v>
      </c>
      <c r="D20" s="7" t="s">
        <v>125</v>
      </c>
      <c r="E20" s="7" t="s">
        <v>27</v>
      </c>
      <c r="F20" s="7" t="s">
        <v>28</v>
      </c>
      <c r="G20" s="7" t="s">
        <v>126</v>
      </c>
      <c r="H20" s="7" t="s">
        <v>30</v>
      </c>
      <c r="I20" s="7" t="s">
        <v>31</v>
      </c>
      <c r="J20" s="7">
        <v>6</v>
      </c>
      <c r="K20" s="7" t="s">
        <v>32</v>
      </c>
      <c r="L20" s="7" t="s">
        <v>33</v>
      </c>
      <c r="M20" s="7" t="s">
        <v>34</v>
      </c>
      <c r="N20" s="7" t="s">
        <v>35</v>
      </c>
      <c r="O20" s="7">
        <v>8</v>
      </c>
      <c r="P20" s="7">
        <v>48</v>
      </c>
    </row>
    <row r="21" ht="25" customHeight="1" spans="1:16">
      <c r="A21" s="7">
        <v>19</v>
      </c>
      <c r="B21" s="8" t="s">
        <v>130</v>
      </c>
      <c r="C21" s="7" t="s">
        <v>131</v>
      </c>
      <c r="D21" s="7" t="s">
        <v>132</v>
      </c>
      <c r="E21" s="7" t="s">
        <v>41</v>
      </c>
      <c r="F21" s="7" t="s">
        <v>42</v>
      </c>
      <c r="G21" s="7" t="s">
        <v>133</v>
      </c>
      <c r="H21" s="7" t="s">
        <v>44</v>
      </c>
      <c r="I21" s="7" t="s">
        <v>45</v>
      </c>
      <c r="J21" s="7">
        <v>30</v>
      </c>
      <c r="K21" s="7" t="s">
        <v>32</v>
      </c>
      <c r="L21" s="7" t="s">
        <v>33</v>
      </c>
      <c r="M21" s="7" t="s">
        <v>34</v>
      </c>
      <c r="N21" s="7"/>
      <c r="O21" s="7">
        <v>1.08</v>
      </c>
      <c r="P21" s="7">
        <v>32</v>
      </c>
    </row>
    <row r="22" ht="25" customHeight="1" spans="1:16">
      <c r="A22" s="7">
        <v>20</v>
      </c>
      <c r="B22" s="8" t="s">
        <v>136</v>
      </c>
      <c r="C22" s="7" t="s">
        <v>137</v>
      </c>
      <c r="D22" s="7" t="s">
        <v>138</v>
      </c>
      <c r="E22" s="7" t="s">
        <v>41</v>
      </c>
      <c r="F22" s="7" t="s">
        <v>42</v>
      </c>
      <c r="G22" s="7" t="s">
        <v>73</v>
      </c>
      <c r="H22" s="7" t="s">
        <v>44</v>
      </c>
      <c r="I22" s="7" t="s">
        <v>45</v>
      </c>
      <c r="J22" s="7">
        <v>16</v>
      </c>
      <c r="K22" s="7" t="s">
        <v>32</v>
      </c>
      <c r="L22" s="7" t="s">
        <v>33</v>
      </c>
      <c r="M22" s="7" t="s">
        <v>34</v>
      </c>
      <c r="N22" s="7" t="s">
        <v>35</v>
      </c>
      <c r="O22" s="7">
        <v>0.7</v>
      </c>
      <c r="P22" s="7">
        <v>11</v>
      </c>
    </row>
    <row r="23" ht="25" customHeight="1" spans="1:16">
      <c r="A23" s="7">
        <v>21</v>
      </c>
      <c r="B23" s="8" t="s">
        <v>141</v>
      </c>
      <c r="C23" s="7" t="s">
        <v>142</v>
      </c>
      <c r="D23" s="7" t="s">
        <v>143</v>
      </c>
      <c r="E23" s="7" t="s">
        <v>41</v>
      </c>
      <c r="F23" s="7" t="s">
        <v>42</v>
      </c>
      <c r="G23" s="7" t="s">
        <v>87</v>
      </c>
      <c r="H23" s="7" t="s">
        <v>44</v>
      </c>
      <c r="I23" s="7" t="s">
        <v>45</v>
      </c>
      <c r="J23" s="7">
        <v>30</v>
      </c>
      <c r="K23" s="7" t="s">
        <v>32</v>
      </c>
      <c r="L23" s="7" t="s">
        <v>33</v>
      </c>
      <c r="M23" s="7" t="s">
        <v>34</v>
      </c>
      <c r="N23" s="7" t="s">
        <v>35</v>
      </c>
      <c r="O23" s="7">
        <v>0.4325</v>
      </c>
      <c r="P23" s="7">
        <v>12.975</v>
      </c>
    </row>
  </sheetData>
  <mergeCells count="1">
    <mergeCell ref="A1:Q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dc:creator>
  <cp:lastModifiedBy>me</cp:lastModifiedBy>
  <dcterms:created xsi:type="dcterms:W3CDTF">2024-09-23T03:32:00Z</dcterms:created>
  <dcterms:modified xsi:type="dcterms:W3CDTF">2024-12-12T08:56:19Z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7EA5949BF1CA4E97BD3DD2E4F4278212_13</vt:lpwstr>
  </property>
  <property fmtid="{D5CDD505-2E9C-101B-9397-08002B2CF9AE}" pid="3" name="KSOProductBuildVer">
    <vt:lpwstr>2052-12.1.0.19302</vt:lpwstr>
  </property>
  <property fmtid="{D5CDD505-2E9C-101B-9397-08002B2CF9AE}" pid="4" name="KSOReadingLayout">
    <vt:bool>false</vt:bool>
  </property>
</Properties>
</file>