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<sst xmlns="http://schemas.openxmlformats.org/spreadsheetml/2006/main" count="95" uniqueCount="50">
  <si>
    <t>附件</t>
  </si>
  <si>
    <t>国家组织药品集中采购新增中选药品清单</t>
  </si>
  <si>
    <t>序号</t>
  </si>
  <si>
    <t>产品ID</t>
  </si>
  <si>
    <t>注册通用名</t>
  </si>
  <si>
    <t>注册剂型</t>
  </si>
  <si>
    <t>注册规格</t>
  </si>
  <si>
    <t>包装规格</t>
  </si>
  <si>
    <t>包装（转换比）</t>
  </si>
  <si>
    <t>包装材质</t>
  </si>
  <si>
    <t>包装单位</t>
  </si>
  <si>
    <t>批准文号</t>
  </si>
  <si>
    <t>国家医保药品分类代码</t>
  </si>
  <si>
    <t>生产企业</t>
  </si>
  <si>
    <t>投标企业</t>
  </si>
  <si>
    <t>中选价格
（最小制剂单位：元）</t>
  </si>
  <si>
    <t>中选价格
（包装单位：元）</t>
  </si>
  <si>
    <t>采购目录</t>
  </si>
  <si>
    <t>艾司奥美拉唑镁肠溶干混悬剂</t>
  </si>
  <si>
    <t>干混悬剂</t>
  </si>
  <si>
    <t>10mg</t>
  </si>
  <si>
    <t>聚酯/铝/聚乙烯药用复合膜</t>
  </si>
  <si>
    <t>盒</t>
  </si>
  <si>
    <t>国药准字H20247168</t>
  </si>
  <si>
    <t>XA02BCA294X006010284208</t>
  </si>
  <si>
    <t>浙江尖峰药业有限公司</t>
  </si>
  <si>
    <t>浙江尔婴药品有限公司</t>
  </si>
  <si>
    <t>国家集采第九批次（中选）</t>
  </si>
  <si>
    <t>XA02BCA294X006010184208</t>
  </si>
  <si>
    <t>20mg</t>
  </si>
  <si>
    <t>国药准字H20247169</t>
  </si>
  <si>
    <t>XA02BCA294X006020284208</t>
  </si>
  <si>
    <t>XA02BCA294X006020184208</t>
  </si>
  <si>
    <t>甘精胰岛素注射液</t>
  </si>
  <si>
    <t>注射剂</t>
  </si>
  <si>
    <t xml:space="preserve">3ml:300单位(笔芯)
</t>
  </si>
  <si>
    <t>笔式注射器用硼硅玻璃套筒、笔式
注射器用溴化丁基橡胶活塞、笔式
注射器用含垫片铝盖。</t>
  </si>
  <si>
    <t>国药准字S20240024</t>
  </si>
  <si>
    <t>XA10AEG025B002010180333</t>
  </si>
  <si>
    <t>合肥天麦生物科技发展有限公司</t>
  </si>
  <si>
    <t>国家集采第六批次（胰岛素专项第三年）</t>
  </si>
  <si>
    <t>德谷胰岛素注射液</t>
  </si>
  <si>
    <t>卡式瓶(笔芯),笔式注射器用溴
化丁基橡胶活塞、笔式注射器用铝
盖。</t>
  </si>
  <si>
    <t>国药准字S20240032</t>
  </si>
  <si>
    <t>XA10AED318B002010182963</t>
  </si>
  <si>
    <t>惠升生物制药股份有限公司</t>
  </si>
  <si>
    <t xml:space="preserve">3ml:300单位(预充)
</t>
  </si>
  <si>
    <t>本品为聚丙烯制成的一次性预填充
多剂量注射笔，内含装有3ml溶液
的卡式瓶(笔芯),笔式注射器用
溴化丁基橡胶活塞、笔式注射器用
铝盖。</t>
  </si>
  <si>
    <t>国药准字S20240033</t>
  </si>
  <si>
    <t>XA10AED318B002020182963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</si>
</sst>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 "/>
  </numFmts>
  <fonts count="30">
    <font>
      <sz val="11"/>
      <color rgb="FF000000"/>
      <name val="Arial"/>
      <charset val="20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b/>
      <sz val="20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仿宋_GB2312"/>
      <charset val="20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P10"/>
  <sheetViews>
    <sheetView tabSelected="1" zoomScale="70" zoomScaleNormal="70" workbookViewId="0">
      <selection activeCell="C3" sqref="C3"/>
    </sheetView>
  </sheetViews>
  <sheetFormatPr defaultColWidth="10.2833333333333" defaultRowHeight="13.8"/>
  <cols>
    <col min="1" max="1" width="8.58333333333333" customWidth="1"/>
    <col min="2" max="2" width="6.00833333333333" customWidth="1"/>
    <col min="3" max="3" width="15.05" customWidth="1"/>
    <col min="4" max="4" width="9.06666666666667" customWidth="1"/>
    <col min="5" max="5" width="12.7" customWidth="1"/>
    <col min="6" max="6" width="12.5833333333333" customWidth="1"/>
    <col min="7" max="7" width="8.475" customWidth="1"/>
    <col min="8" max="8" width="16.9333333333333" customWidth="1"/>
    <col min="9" max="9" width="9.71666666666667" customWidth="1"/>
    <col min="10" max="10" width="19.525" customWidth="1"/>
    <col min="11" max="11" width="19.1666666666667" customWidth="1"/>
    <col min="12" max="12" width="23.75" customWidth="1"/>
    <col min="13" max="13" width="24" style="3" customWidth="1"/>
    <col min="14" max="14" width="11.5" style="4"/>
    <col min="15" max="16" width="10.2833333333333" style="3"/>
  </cols>
  <sheetData>
    <row r="1" s="1" customFormat="1" ht="22" customHeight="1" spans="1:15">
      <c r="A1" s="5" t="s">
        <v>0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3"/>
      <c r="N1" s="14"/>
      <c r="O1" s="15"/>
    </row>
    <row r="2" s="1" customFormat="1" ht="49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  <c r="O2" s="17"/>
    </row>
    <row r="3" s="2" customFormat="1" ht="43.2" spans="1:84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8" t="s">
        <v>15</v>
      </c>
      <c r="O3" s="19" t="s">
        <v>16</v>
      </c>
      <c r="P3" s="19" t="s">
        <v>17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2"/>
    </row>
    <row r="4" ht="63" customHeight="1" spans="1:16">
      <c r="A4" s="9">
        <v>1</v>
      </c>
      <c r="B4" s="10">
        <v>76799</v>
      </c>
      <c r="C4" s="11" t="s">
        <v>18</v>
      </c>
      <c r="D4" s="12" t="s">
        <v>19</v>
      </c>
      <c r="E4" s="11" t="s">
        <v>20</v>
      </c>
      <c r="F4" s="11" t="s">
        <v>20</v>
      </c>
      <c r="G4" s="11">
        <v>7</v>
      </c>
      <c r="H4" s="12" t="s">
        <v>21</v>
      </c>
      <c r="I4" s="11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20">
        <f t="shared" ref="N4:N10" si="0">O4/G4</f>
        <v>2.58</v>
      </c>
      <c r="O4" s="11">
        <v>18.06</v>
      </c>
      <c r="P4" s="11" t="s">
        <v>27</v>
      </c>
    </row>
    <row r="5" ht="63" customHeight="1" spans="1:16">
      <c r="A5" s="9">
        <v>2</v>
      </c>
      <c r="B5" s="10">
        <v>76798</v>
      </c>
      <c r="C5" s="11" t="s">
        <v>18</v>
      </c>
      <c r="D5" s="12" t="s">
        <v>19</v>
      </c>
      <c r="E5" s="11" t="s">
        <v>20</v>
      </c>
      <c r="F5" s="11" t="s">
        <v>20</v>
      </c>
      <c r="G5" s="11">
        <v>14</v>
      </c>
      <c r="H5" s="11" t="s">
        <v>21</v>
      </c>
      <c r="I5" s="11" t="s">
        <v>22</v>
      </c>
      <c r="J5" s="11" t="s">
        <v>23</v>
      </c>
      <c r="K5" s="11" t="s">
        <v>28</v>
      </c>
      <c r="L5" s="11" t="s">
        <v>25</v>
      </c>
      <c r="M5" s="11" t="s">
        <v>26</v>
      </c>
      <c r="N5" s="20">
        <f t="shared" si="0"/>
        <v>2.57928571428571</v>
      </c>
      <c r="O5" s="11">
        <v>36.11</v>
      </c>
      <c r="P5" s="11" t="s">
        <v>27</v>
      </c>
    </row>
    <row r="6" ht="63" customHeight="1" spans="1:16">
      <c r="A6" s="9">
        <v>3</v>
      </c>
      <c r="B6" s="10">
        <v>76801</v>
      </c>
      <c r="C6" s="11" t="s">
        <v>18</v>
      </c>
      <c r="D6" s="12" t="s">
        <v>19</v>
      </c>
      <c r="E6" s="11" t="s">
        <v>29</v>
      </c>
      <c r="F6" s="11" t="s">
        <v>29</v>
      </c>
      <c r="G6" s="11">
        <v>7</v>
      </c>
      <c r="H6" s="12" t="s">
        <v>21</v>
      </c>
      <c r="I6" s="11" t="s">
        <v>22</v>
      </c>
      <c r="J6" s="11" t="s">
        <v>30</v>
      </c>
      <c r="K6" s="11" t="s">
        <v>31</v>
      </c>
      <c r="L6" s="11" t="s">
        <v>25</v>
      </c>
      <c r="M6" s="11" t="s">
        <v>26</v>
      </c>
      <c r="N6" s="20">
        <f t="shared" si="0"/>
        <v>4.38428571428571</v>
      </c>
      <c r="O6" s="11">
        <v>30.69</v>
      </c>
      <c r="P6" s="11" t="s">
        <v>27</v>
      </c>
    </row>
    <row r="7" ht="63" customHeight="1" spans="1:16">
      <c r="A7" s="9">
        <v>4</v>
      </c>
      <c r="B7" s="10">
        <v>76802</v>
      </c>
      <c r="C7" s="11" t="s">
        <v>18</v>
      </c>
      <c r="D7" s="12" t="s">
        <v>19</v>
      </c>
      <c r="E7" s="11" t="s">
        <v>29</v>
      </c>
      <c r="F7" s="11" t="s">
        <v>29</v>
      </c>
      <c r="G7" s="11">
        <v>14</v>
      </c>
      <c r="H7" s="12" t="s">
        <v>21</v>
      </c>
      <c r="I7" s="11" t="s">
        <v>22</v>
      </c>
      <c r="J7" s="11" t="s">
        <v>30</v>
      </c>
      <c r="K7" s="11" t="s">
        <v>32</v>
      </c>
      <c r="L7" s="11" t="s">
        <v>25</v>
      </c>
      <c r="M7" s="11" t="s">
        <v>26</v>
      </c>
      <c r="N7" s="20">
        <f t="shared" si="0"/>
        <v>4.385</v>
      </c>
      <c r="O7" s="11">
        <v>61.39</v>
      </c>
      <c r="P7" s="11" t="s">
        <v>27</v>
      </c>
    </row>
    <row r="8" ht="86.4" spans="1:16">
      <c r="A8" s="9">
        <v>5</v>
      </c>
      <c r="B8" s="11">
        <v>75413</v>
      </c>
      <c r="C8" s="11" t="s">
        <v>33</v>
      </c>
      <c r="D8" s="12" t="s">
        <v>34</v>
      </c>
      <c r="E8" s="11" t="s">
        <v>35</v>
      </c>
      <c r="F8" s="11" t="s">
        <v>35</v>
      </c>
      <c r="G8" s="11">
        <v>1</v>
      </c>
      <c r="H8" s="12" t="s">
        <v>36</v>
      </c>
      <c r="I8" s="11" t="s">
        <v>22</v>
      </c>
      <c r="J8" s="11" t="s">
        <v>37</v>
      </c>
      <c r="K8" s="11" t="s">
        <v>38</v>
      </c>
      <c r="L8" s="11" t="s">
        <v>39</v>
      </c>
      <c r="M8" s="11" t="s">
        <v>39</v>
      </c>
      <c r="N8" s="20">
        <f t="shared" si="0"/>
        <v>77.11</v>
      </c>
      <c r="O8" s="11">
        <v>77.11</v>
      </c>
      <c r="P8" s="11" t="s">
        <v>40</v>
      </c>
    </row>
    <row r="9" ht="72" spans="1:16">
      <c r="A9" s="9">
        <v>6</v>
      </c>
      <c r="B9" s="11">
        <v>74866</v>
      </c>
      <c r="C9" s="11" t="s">
        <v>41</v>
      </c>
      <c r="D9" s="12" t="s">
        <v>34</v>
      </c>
      <c r="E9" s="11" t="s">
        <v>35</v>
      </c>
      <c r="F9" s="11" t="s">
        <v>35</v>
      </c>
      <c r="G9" s="11">
        <v>1</v>
      </c>
      <c r="H9" s="12" t="s">
        <v>42</v>
      </c>
      <c r="I9" s="11" t="s">
        <v>22</v>
      </c>
      <c r="J9" s="11" t="s">
        <v>43</v>
      </c>
      <c r="K9" s="11" t="s">
        <v>44</v>
      </c>
      <c r="L9" s="11" t="s">
        <v>45</v>
      </c>
      <c r="M9" s="11" t="s">
        <v>45</v>
      </c>
      <c r="N9" s="20">
        <f t="shared" si="0"/>
        <v>65.33</v>
      </c>
      <c r="O9" s="11">
        <v>65.33</v>
      </c>
      <c r="P9" s="11" t="s">
        <v>40</v>
      </c>
    </row>
    <row r="10" ht="129.6" spans="1:16">
      <c r="A10" s="9">
        <v>7</v>
      </c>
      <c r="B10" s="11">
        <v>74867</v>
      </c>
      <c r="C10" s="12" t="s">
        <v>41</v>
      </c>
      <c r="D10" s="12" t="s">
        <v>34</v>
      </c>
      <c r="E10" s="11" t="s">
        <v>46</v>
      </c>
      <c r="F10" s="11" t="s">
        <v>46</v>
      </c>
      <c r="G10" s="11">
        <v>1</v>
      </c>
      <c r="H10" s="12" t="s">
        <v>47</v>
      </c>
      <c r="I10" s="11" t="s">
        <v>22</v>
      </c>
      <c r="J10" s="11" t="s">
        <v>48</v>
      </c>
      <c r="K10" s="11" t="s">
        <v>49</v>
      </c>
      <c r="L10" s="11" t="s">
        <v>45</v>
      </c>
      <c r="M10" s="11" t="s">
        <v>45</v>
      </c>
      <c r="N10" s="20">
        <f t="shared" si="0"/>
        <v>68.33</v>
      </c>
      <c r="O10" s="11">
        <v>68.33</v>
      </c>
      <c r="P10" s="11" t="s">
        <v>40</v>
      </c>
    </row>
  </sheetData>
  <mergeCells count="1">
    <mergeCell ref="A2:O2"/>
  </mergeCells>
  <conditionalFormatting sqref="B3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淡然</cp:lastModifiedBy>
  <dcterms:created xsi:type="dcterms:W3CDTF">2025-01-17T14:36:00Z</dcterms:created>
  <dcterms:modified xsi:type="dcterms:W3CDTF">2025-01-21T09:21:57Z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2025-01-17T06:36:09Z</vt:filetime>
  </property>
  <property fmtid="{D5CDD505-2E9C-101B-9397-08002B2CF9AE}" pid="4" name="UsrData">
    <vt:lpwstr>6789fa55077902001f255423wl</vt:lpwstr>
  </property>
  <property fmtid="{D5CDD505-2E9C-101B-9397-08002B2CF9AE}" pid="5" name="KSOProductBuildVer">
    <vt:lpwstr>2052-12.1.0.19770</vt:lpwstr>
  </property>
  <property fmtid="{D5CDD505-2E9C-101B-9397-08002B2CF9AE}" pid="6" name="ICV">
    <vt:lpwstr>955F8F57F9B34898ACEA29A5C02F637E_12</vt:lpwstr>
  </property>
</Properties>
</file>