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挂网药品价格异常澄清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<sst xmlns="http://schemas.openxmlformats.org/spreadsheetml/2006/main" count="148" uniqueCount="112">
  <si>
    <t>挂网药品价格异常澄清列表</t>
  </si>
  <si>
    <t>序号</t>
  </si>
  <si>
    <t>药品统一编码</t>
  </si>
  <si>
    <t>产品名称</t>
  </si>
  <si>
    <t>剂型</t>
  </si>
  <si>
    <t>规格</t>
  </si>
  <si>
    <t>包装</t>
  </si>
  <si>
    <t>包装材质</t>
  </si>
  <si>
    <t>生产企业</t>
  </si>
  <si>
    <t>代理企业</t>
  </si>
  <si>
    <t>项目名称</t>
  </si>
  <si>
    <t>应澄清价格</t>
  </si>
  <si>
    <t>应澄清价格所在省份</t>
  </si>
  <si>
    <t>XA02BCA211E005020400239</t>
  </si>
  <si>
    <t>奥美拉唑肠溶胶囊</t>
  </si>
  <si>
    <t>肠溶胶囊</t>
  </si>
  <si>
    <t>20mg</t>
  </si>
  <si>
    <t>20mg×21粒/盒</t>
  </si>
  <si>
    <t>铝塑板</t>
  </si>
  <si>
    <t>悦康药业集团股份有限公司</t>
  </si>
  <si>
    <t>药品限价挂网</t>
  </si>
  <si>
    <t>XA02BCL043E005020500601</t>
  </si>
  <si>
    <t>雷贝拉唑钠肠溶胶囊</t>
  </si>
  <si>
    <t>20mg×14粒/盒</t>
  </si>
  <si>
    <t>铝塑</t>
  </si>
  <si>
    <t>珠海润都制药股份有限公司</t>
  </si>
  <si>
    <t>XA11DAW036A001010100322</t>
  </si>
  <si>
    <t>维生素B1片</t>
  </si>
  <si>
    <t>片剂</t>
  </si>
  <si>
    <t>10mg</t>
  </si>
  <si>
    <t>10mg×100片/瓶</t>
  </si>
  <si>
    <t>塑料瓶</t>
  </si>
  <si>
    <t>三才石岐制药股份有限公司</t>
  </si>
  <si>
    <t>XB01AFL056A001010200732</t>
  </si>
  <si>
    <t>利伐沙班片</t>
  </si>
  <si>
    <t>片剂(薄膜衣片)</t>
  </si>
  <si>
    <t>10mg×10片/盒</t>
  </si>
  <si>
    <t>聚氯乙烯固体药用硬片/药用铝箔泡罩包装。</t>
  </si>
  <si>
    <t>天方药业有限公司</t>
  </si>
  <si>
    <t>上海普康药业有限公司</t>
  </si>
  <si>
    <t>XB05BBP075B002020301429</t>
  </si>
  <si>
    <t>葡萄糖氯化钠注射液</t>
  </si>
  <si>
    <t>注射剂</t>
  </si>
  <si>
    <t>250ml:葡萄糖12.5g与氯化钠2.25g</t>
  </si>
  <si>
    <t>250ml:葡萄糖12.5g与氯化钠2.25g×1袋/袋</t>
  </si>
  <si>
    <t>非PVC软袋双阀双层无菌</t>
  </si>
  <si>
    <t>江苏大红鹰恒顺药业有限公司</t>
  </si>
  <si>
    <t>XC09CAL245E001020102833</t>
  </si>
  <si>
    <t>氯沙坦钾胶囊</t>
  </si>
  <si>
    <t>硬胶囊</t>
  </si>
  <si>
    <t>50mg</t>
  </si>
  <si>
    <t>50mg×7粒/盒</t>
  </si>
  <si>
    <t>双铝包装</t>
  </si>
  <si>
    <t>涿州东乐制药有限公司</t>
  </si>
  <si>
    <t>XJ01DBT074B001020103009</t>
  </si>
  <si>
    <t>注射用头孢拉定</t>
  </si>
  <si>
    <t>1.0g</t>
  </si>
  <si>
    <t>1.0g×1支/支</t>
  </si>
  <si>
    <t>钠钙玻璃模制注射剂瓶装</t>
  </si>
  <si>
    <t>郑州豫港之星制药有限公司</t>
  </si>
  <si>
    <t>XJ01DDT081B013010104152</t>
  </si>
  <si>
    <t>注射用头孢哌酮钠舒巴坦钠</t>
  </si>
  <si>
    <t>无菌粉针</t>
  </si>
  <si>
    <t>0.5g(0.25g:0.25g)</t>
  </si>
  <si>
    <t>0.5g(0.25g:0.25g)×1瓶/盒</t>
  </si>
  <si>
    <t>钠钙玻璃模制注射剂瓶/低硼硅玻璃管制注射剂瓶</t>
  </si>
  <si>
    <t>瑞阳制药股份有限公司</t>
  </si>
  <si>
    <t>XJ01DDT088B001040202503</t>
  </si>
  <si>
    <t>注射用头孢曲松钠</t>
  </si>
  <si>
    <t>1.5g</t>
  </si>
  <si>
    <t>1.5g×1瓶/瓶</t>
  </si>
  <si>
    <t>玻璃管制注射剂瓶</t>
  </si>
  <si>
    <t>陕西顿斯制药有限公司</t>
  </si>
  <si>
    <t>XJ01GAL084B013010204129</t>
  </si>
  <si>
    <t>注射用硫酸链霉素</t>
  </si>
  <si>
    <t>1.0g(100万IU)</t>
  </si>
  <si>
    <t>1.0g(100万IU)×1支/盒</t>
  </si>
  <si>
    <t>抗生素玻璃瓶</t>
  </si>
  <si>
    <t>山东鲁抗医药股份有限公司</t>
  </si>
  <si>
    <t>XN05AHA204A001020203006</t>
  </si>
  <si>
    <t>奥氮平片</t>
  </si>
  <si>
    <t>薄膜衣片</t>
  </si>
  <si>
    <t>10mg×20片/盒</t>
  </si>
  <si>
    <t>聚酰胺/铝/聚氯乙烯冷冲压成型固体药用复合硬片和药用铝箔</t>
  </si>
  <si>
    <t>北京天衡药物研究院南阳天衡制药厂</t>
  </si>
  <si>
    <t>国家带量采购</t>
  </si>
  <si>
    <t>XR03BAB165L003010100799</t>
  </si>
  <si>
    <t>布地奈德粉雾剂</t>
  </si>
  <si>
    <t>粉雾剂</t>
  </si>
  <si>
    <t>0.2mg</t>
  </si>
  <si>
    <t>0.2mg×30粒/瓶</t>
  </si>
  <si>
    <t>高密度聚乙烯瓶包装</t>
  </si>
  <si>
    <t>上海信谊百路达药业有限公司</t>
  </si>
  <si>
    <t>XR05FBY223K001010100252</t>
  </si>
  <si>
    <t>愈美甲麻敏糖浆</t>
  </si>
  <si>
    <t>糖浆剂</t>
  </si>
  <si>
    <t>120ml</t>
  </si>
  <si>
    <t>120ml×1瓶/瓶</t>
  </si>
  <si>
    <t>口服液体药用聚酯瓶</t>
  </si>
  <si>
    <t>东莞市亚洲制药科技有限公司</t>
  </si>
  <si>
    <t>ZA01BAF0399010305311</t>
  </si>
  <si>
    <t>复方感冒灵片</t>
  </si>
  <si>
    <t>每片含原药材6.25g,含对乙酰氨基酚42mg</t>
  </si>
  <si>
    <t>每片含原药材6.25g,含对乙酰氨基酚42mg×100片/瓶</t>
  </si>
  <si>
    <t>江西九连山药业有限公司</t>
  </si>
  <si>
    <t>ZG02BAH0407030201861</t>
  </si>
  <si>
    <t>活血止痛膏</t>
  </si>
  <si>
    <t>橡胶膏剂</t>
  </si>
  <si>
    <t>8cm×13cm</t>
  </si>
  <si>
    <t>8cm×13cm×10片/盒</t>
  </si>
  <si>
    <t>聚酯/铝/聚乙烯药品包装用复合膜、袋</t>
  </si>
  <si>
    <t>湖北舒尔迈康药业有限公司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</si>
</sst>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491;&#22312;&#20570;\&#19968;&#35272;&#34920;&#22797;&#26680;&#24212;&#29992;\3&#26376;&#24213;&#21069;%20&#24212;&#29992;\&#30465;&#24179;&#21488;&#25346;&#32593;&#20215;&#20840;&#22269;&#26368;&#39640;&#30340;&#33647;&#21697;&#28165;&#21333;%20&#20869;&#33945;&#214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下发原表备份"/>
      <sheetName val="全国最高价47个药品"/>
      <sheetName val="问题数据示例"/>
      <sheetName val="挂网药品价格异常澄清列表"/>
    </sheetNames>
    <sheetDataSet>
      <sheetData sheetId="0"/>
      <sheetData sheetId="1">
        <row r="1">
          <cell r="A1" t="str">
            <v>医保编码</v>
          </cell>
          <cell r="B1" t="str">
            <v>项目名称</v>
          </cell>
          <cell r="C1" t="str">
            <v>注册名称</v>
          </cell>
          <cell r="D1" t="str">
            <v>最小值</v>
          </cell>
          <cell r="E1" t="str">
            <v>最大值</v>
          </cell>
          <cell r="F1" t="str">
            <v>最大值-最小值</v>
          </cell>
          <cell r="G1" t="str">
            <v>平均值</v>
          </cell>
          <cell r="H1" t="str">
            <v>众数</v>
          </cell>
          <cell r="I1" t="str">
            <v>中位数</v>
          </cell>
          <cell r="J1" t="str">
            <v>最小值省份</v>
          </cell>
        </row>
        <row r="2">
          <cell r="A2" t="str">
            <v>XA02BAF006B001010102902</v>
          </cell>
          <cell r="B2" t="str">
            <v>药品限价挂网</v>
          </cell>
          <cell r="C2" t="str">
            <v>注射用法莫替丁</v>
          </cell>
          <cell r="D2">
            <v>4.6</v>
          </cell>
          <cell r="E2">
            <v>29.8</v>
          </cell>
          <cell r="F2">
            <v>25.2</v>
          </cell>
          <cell r="G2">
            <v>12.8218181818182</v>
          </cell>
          <cell r="H2">
            <v>8.52</v>
          </cell>
          <cell r="I2">
            <v>8.52</v>
          </cell>
          <cell r="J2" t="str">
            <v>兵团</v>
          </cell>
        </row>
        <row r="3">
          <cell r="A3" t="str">
            <v>XA02BCA211E005020400239</v>
          </cell>
          <cell r="B3" t="str">
            <v>药品限价挂网</v>
          </cell>
          <cell r="C3" t="str">
            <v>奥美拉唑肠溶胶囊</v>
          </cell>
          <cell r="D3">
            <v>3.14</v>
          </cell>
          <cell r="E3">
            <v>11.16</v>
          </cell>
          <cell r="F3">
            <v>8.02</v>
          </cell>
          <cell r="G3">
            <v>3.90142857142857</v>
          </cell>
          <cell r="H3">
            <v>3.36</v>
          </cell>
          <cell r="I3">
            <v>3.36</v>
          </cell>
          <cell r="J3" t="str">
            <v>江苏</v>
          </cell>
        </row>
        <row r="4">
          <cell r="A4" t="str">
            <v>XA02BCL043E005020500601</v>
          </cell>
          <cell r="B4" t="str">
            <v>药品限价挂网</v>
          </cell>
          <cell r="C4" t="str">
            <v>雷贝拉唑钠肠溶胶囊</v>
          </cell>
          <cell r="D4">
            <v>27.2</v>
          </cell>
          <cell r="E4">
            <v>92.82</v>
          </cell>
          <cell r="F4">
            <v>65.62</v>
          </cell>
          <cell r="G4">
            <v>56.2571428571429</v>
          </cell>
          <cell r="H4">
            <v>27.2</v>
          </cell>
          <cell r="I4">
            <v>33.74</v>
          </cell>
          <cell r="J4" t="str">
            <v>广东省平台</v>
          </cell>
        </row>
        <row r="5">
          <cell r="A5" t="str">
            <v>XA05BAG021B001010203356</v>
          </cell>
          <cell r="B5" t="str">
            <v>药品限价挂网</v>
          </cell>
          <cell r="C5" t="str">
            <v>注射用甘草酸二铵</v>
          </cell>
          <cell r="D5">
            <v>8.29</v>
          </cell>
          <cell r="E5">
            <v>118</v>
          </cell>
          <cell r="F5">
            <v>109.71</v>
          </cell>
          <cell r="G5">
            <v>20.48</v>
          </cell>
          <cell r="H5">
            <v>8.29</v>
          </cell>
          <cell r="I5">
            <v>8.29</v>
          </cell>
          <cell r="J5" t="str">
            <v>安徽</v>
          </cell>
        </row>
        <row r="6">
          <cell r="A6" t="str">
            <v>XA11DAW036A001010100322</v>
          </cell>
          <cell r="B6" t="str">
            <v>药品限价挂网</v>
          </cell>
          <cell r="C6" t="str">
            <v>维生素B1片</v>
          </cell>
          <cell r="D6">
            <v>4.2</v>
          </cell>
          <cell r="E6">
            <v>10.67</v>
          </cell>
          <cell r="F6">
            <v>6.47</v>
          </cell>
          <cell r="G6">
            <v>6.35588235294118</v>
          </cell>
          <cell r="H6">
            <v>4.2</v>
          </cell>
          <cell r="I6">
            <v>4.2</v>
          </cell>
          <cell r="J6" t="str">
            <v>兵团</v>
          </cell>
        </row>
        <row r="7">
          <cell r="A7" t="str">
            <v>XA11GAW043B002030203205</v>
          </cell>
          <cell r="B7" t="str">
            <v>药品限价挂网</v>
          </cell>
          <cell r="C7" t="str">
            <v>维生素C注射液</v>
          </cell>
          <cell r="D7">
            <v>0.11</v>
          </cell>
          <cell r="E7">
            <v>0.66</v>
          </cell>
          <cell r="F7">
            <v>0.55</v>
          </cell>
          <cell r="G7">
            <v>0.29738</v>
          </cell>
          <cell r="H7">
            <v>0.26</v>
          </cell>
          <cell r="I7">
            <v>0.26</v>
          </cell>
          <cell r="J7" t="str">
            <v>广西</v>
          </cell>
        </row>
        <row r="8">
          <cell r="A8" t="str">
            <v>XB01AFL056A001010200732</v>
          </cell>
          <cell r="B8" t="str">
            <v>药品限价挂网</v>
          </cell>
          <cell r="C8" t="str">
            <v>利伐沙班片</v>
          </cell>
          <cell r="D8">
            <v>20</v>
          </cell>
          <cell r="E8">
            <v>135</v>
          </cell>
          <cell r="F8">
            <v>115</v>
          </cell>
          <cell r="G8">
            <v>50.34375</v>
          </cell>
          <cell r="H8">
            <v>48.5</v>
          </cell>
          <cell r="I8">
            <v>48.5</v>
          </cell>
          <cell r="J8" t="str">
            <v>兵团</v>
          </cell>
        </row>
        <row r="9">
          <cell r="A9" t="str">
            <v>XB05BBP075B002020301429</v>
          </cell>
          <cell r="B9" t="str">
            <v>药品限价挂网</v>
          </cell>
          <cell r="C9" t="str">
            <v>葡萄糖氯化钠注射液</v>
          </cell>
          <cell r="D9">
            <v>2.79</v>
          </cell>
          <cell r="E9">
            <v>8.8</v>
          </cell>
          <cell r="F9">
            <v>6.01</v>
          </cell>
          <cell r="G9">
            <v>4.83375</v>
          </cell>
          <cell r="H9">
            <v>2.79</v>
          </cell>
          <cell r="I9">
            <v>4.065</v>
          </cell>
          <cell r="J9" t="str">
            <v>广东省平台</v>
          </cell>
        </row>
        <row r="10">
          <cell r="A10" t="str">
            <v>XB05XAF671B002010103889</v>
          </cell>
          <cell r="B10" t="str">
            <v>药品限价挂网</v>
          </cell>
          <cell r="C10" t="str">
            <v>复方电解质注射液(Ⅱ)</v>
          </cell>
          <cell r="D10">
            <v>99.8</v>
          </cell>
          <cell r="E10">
            <v>223.53</v>
          </cell>
          <cell r="F10">
            <v>123.73</v>
          </cell>
          <cell r="G10">
            <v>114.356470588235</v>
          </cell>
          <cell r="H10">
            <v>99.8</v>
          </cell>
          <cell r="I10">
            <v>99.8</v>
          </cell>
          <cell r="J10" t="str">
            <v>兵团</v>
          </cell>
        </row>
        <row r="11">
          <cell r="A11" t="str">
            <v>XC01CAM001B002010201161</v>
          </cell>
          <cell r="B11" t="str">
            <v>药品限价挂网</v>
          </cell>
          <cell r="C11" t="str">
            <v>盐酸麻黄碱注射液</v>
          </cell>
          <cell r="D11">
            <v>1.25</v>
          </cell>
          <cell r="E11">
            <v>19.8</v>
          </cell>
          <cell r="F11">
            <v>18.55</v>
          </cell>
          <cell r="G11">
            <v>5.8784</v>
          </cell>
          <cell r="H11">
            <v>4.11</v>
          </cell>
          <cell r="I11">
            <v>4.11</v>
          </cell>
          <cell r="J11" t="str">
            <v>黑龙江</v>
          </cell>
        </row>
        <row r="12">
          <cell r="A12" t="str">
            <v>XC03CAB176B002010201949</v>
          </cell>
          <cell r="B12" t="str">
            <v>药品限价挂网</v>
          </cell>
          <cell r="C12" t="str">
            <v>布美他尼注射液</v>
          </cell>
          <cell r="D12">
            <v>12.9</v>
          </cell>
          <cell r="E12">
            <v>96.5</v>
          </cell>
          <cell r="F12">
            <v>83.6</v>
          </cell>
          <cell r="G12">
            <v>21.26</v>
          </cell>
          <cell r="H12">
            <v>12.9</v>
          </cell>
          <cell r="I12">
            <v>12.9</v>
          </cell>
          <cell r="J12" t="str">
            <v>安徽</v>
          </cell>
        </row>
        <row r="13">
          <cell r="A13" t="str">
            <v>XC03CAB176B002020305206</v>
          </cell>
          <cell r="B13" t="str">
            <v>省级带量采购</v>
          </cell>
          <cell r="C13" t="str">
            <v>布美他尼注射液</v>
          </cell>
          <cell r="D13">
            <v>19.36</v>
          </cell>
          <cell r="E13">
            <v>58.27</v>
          </cell>
          <cell r="F13">
            <v>38.91</v>
          </cell>
          <cell r="G13">
            <v>23.251</v>
          </cell>
          <cell r="H13">
            <v>19.36</v>
          </cell>
          <cell r="I13">
            <v>19.36</v>
          </cell>
          <cell r="J13" t="str">
            <v>北京</v>
          </cell>
        </row>
        <row r="14">
          <cell r="A14" t="str">
            <v>XC04ADJ014B002010304083</v>
          </cell>
          <cell r="B14" t="str">
            <v>药品限价挂网</v>
          </cell>
          <cell r="C14" t="str">
            <v>己酮可可碱注射液</v>
          </cell>
          <cell r="D14">
            <v>11.99</v>
          </cell>
          <cell r="E14">
            <v>39.98</v>
          </cell>
          <cell r="F14">
            <v>27.99</v>
          </cell>
          <cell r="G14">
            <v>23.0205263157895</v>
          </cell>
          <cell r="H14">
            <v>21.59</v>
          </cell>
          <cell r="I14">
            <v>21.59</v>
          </cell>
          <cell r="J14" t="str">
            <v>河南</v>
          </cell>
        </row>
        <row r="15">
          <cell r="A15" t="str">
            <v>XC08CAX066A011010404023</v>
          </cell>
          <cell r="B15" t="e">
            <v>#N/A</v>
          </cell>
          <cell r="C15" t="str">
            <v>硝苯地平控释片</v>
          </cell>
          <cell r="D15">
            <v>15</v>
          </cell>
          <cell r="E15">
            <v>93.9</v>
          </cell>
          <cell r="F15">
            <v>78.9</v>
          </cell>
          <cell r="G15">
            <v>36.5045454545455</v>
          </cell>
          <cell r="H15">
            <v>15</v>
          </cell>
          <cell r="I15">
            <v>15</v>
          </cell>
          <cell r="J15" t="str">
            <v>广东省平台</v>
          </cell>
        </row>
        <row r="16">
          <cell r="A16" t="str">
            <v>XC09CAL245E001020102833</v>
          </cell>
          <cell r="B16" t="str">
            <v>药品限价挂网</v>
          </cell>
          <cell r="C16" t="str">
            <v>氯沙坦钾胶囊</v>
          </cell>
          <cell r="D16">
            <v>7.35</v>
          </cell>
          <cell r="E16">
            <v>14.95</v>
          </cell>
          <cell r="F16">
            <v>7.6</v>
          </cell>
          <cell r="G16">
            <v>9.88333333333333</v>
          </cell>
          <cell r="H16">
            <v>7.35</v>
          </cell>
          <cell r="I16">
            <v>7.35</v>
          </cell>
          <cell r="J16" t="str">
            <v>黑龙江</v>
          </cell>
        </row>
        <row r="17">
          <cell r="A17" t="str">
            <v>XJ01CAA040N001010204434</v>
          </cell>
          <cell r="B17" t="str">
            <v>药品限价挂网</v>
          </cell>
          <cell r="C17" t="str">
            <v>阿莫西林颗粒</v>
          </cell>
          <cell r="D17">
            <v>2.05</v>
          </cell>
          <cell r="E17">
            <v>9.98</v>
          </cell>
          <cell r="F17">
            <v>7.93</v>
          </cell>
          <cell r="G17">
            <v>3.16722222222222</v>
          </cell>
          <cell r="H17">
            <v>2.05</v>
          </cell>
          <cell r="I17">
            <v>2.05</v>
          </cell>
          <cell r="J17" t="str">
            <v>兵团</v>
          </cell>
        </row>
        <row r="18">
          <cell r="A18" t="str">
            <v>XJ01CRP018B001010304180</v>
          </cell>
          <cell r="B18" t="str">
            <v>药品限价挂网</v>
          </cell>
          <cell r="C18" t="str">
            <v>注射用哌拉西林钠他唑巴坦钠</v>
          </cell>
          <cell r="D18">
            <v>13.13</v>
          </cell>
          <cell r="E18">
            <v>25.98</v>
          </cell>
          <cell r="F18">
            <v>12.85</v>
          </cell>
          <cell r="G18">
            <v>16.8014285714286</v>
          </cell>
          <cell r="H18">
            <v>13.13</v>
          </cell>
          <cell r="I18">
            <v>13.13</v>
          </cell>
          <cell r="J18" t="str">
            <v>兵团</v>
          </cell>
        </row>
        <row r="19">
          <cell r="A19" t="str">
            <v>XJ01DBT074B001020103009</v>
          </cell>
          <cell r="B19" t="str">
            <v>药品限价挂网</v>
          </cell>
          <cell r="C19" t="str">
            <v>注射用头孢拉定</v>
          </cell>
          <cell r="D19">
            <v>15.3</v>
          </cell>
          <cell r="E19">
            <v>47.77</v>
          </cell>
          <cell r="F19">
            <v>32.47</v>
          </cell>
          <cell r="G19">
            <v>18.547</v>
          </cell>
          <cell r="H19">
            <v>15.3</v>
          </cell>
          <cell r="I19">
            <v>15.3</v>
          </cell>
          <cell r="J19" t="str">
            <v>广西</v>
          </cell>
        </row>
        <row r="20">
          <cell r="A20" t="str">
            <v>XJ01DCT070B001030202503</v>
          </cell>
          <cell r="B20" t="str">
            <v>药品限价挂网</v>
          </cell>
          <cell r="C20" t="str">
            <v>注射用头孢呋辛钠</v>
          </cell>
          <cell r="D20">
            <v>7.88</v>
          </cell>
          <cell r="E20">
            <v>18.09</v>
          </cell>
          <cell r="F20">
            <v>10.21</v>
          </cell>
          <cell r="G20">
            <v>9.33857142857143</v>
          </cell>
          <cell r="H20">
            <v>7.88</v>
          </cell>
          <cell r="I20">
            <v>7.88</v>
          </cell>
          <cell r="J20" t="str">
            <v>兵团</v>
          </cell>
        </row>
        <row r="21">
          <cell r="A21" t="str">
            <v>XJ01DCT070B001060102503</v>
          </cell>
          <cell r="B21" t="str">
            <v>药品限价挂网</v>
          </cell>
          <cell r="C21" t="str">
            <v>注射用头孢呋辛钠</v>
          </cell>
          <cell r="D21">
            <v>13.4</v>
          </cell>
          <cell r="E21">
            <v>30.75</v>
          </cell>
          <cell r="F21">
            <v>17.35</v>
          </cell>
          <cell r="G21">
            <v>16.2916666666667</v>
          </cell>
          <cell r="H21">
            <v>13.4</v>
          </cell>
          <cell r="I21">
            <v>13.4</v>
          </cell>
          <cell r="J21" t="str">
            <v>兵团</v>
          </cell>
        </row>
        <row r="22">
          <cell r="A22" t="str">
            <v>XJ01DCT098B001020305826</v>
          </cell>
          <cell r="B22" t="str">
            <v>药品限价挂网</v>
          </cell>
          <cell r="C22" t="str">
            <v>注射用盐酸头孢替安</v>
          </cell>
          <cell r="D22">
            <v>7.52</v>
          </cell>
          <cell r="E22">
            <v>18.45</v>
          </cell>
          <cell r="F22">
            <v>10.93</v>
          </cell>
          <cell r="G22">
            <v>9.37083333333333</v>
          </cell>
          <cell r="H22">
            <v>7.52</v>
          </cell>
          <cell r="I22">
            <v>7.52</v>
          </cell>
          <cell r="J22" t="str">
            <v>安徽</v>
          </cell>
        </row>
        <row r="23">
          <cell r="A23" t="str">
            <v>XJ01DCT098B001030305826</v>
          </cell>
          <cell r="B23" t="str">
            <v>药品限价挂网</v>
          </cell>
          <cell r="C23" t="str">
            <v>注射用盐酸头孢替安</v>
          </cell>
          <cell r="D23">
            <v>12.78</v>
          </cell>
          <cell r="E23">
            <v>27.78</v>
          </cell>
          <cell r="F23">
            <v>15</v>
          </cell>
          <cell r="G23">
            <v>15.9</v>
          </cell>
          <cell r="H23">
            <v>12.78</v>
          </cell>
          <cell r="I23">
            <v>12.78</v>
          </cell>
          <cell r="J23" t="str">
            <v>安徽</v>
          </cell>
        </row>
        <row r="24">
          <cell r="A24" t="str">
            <v>XJ01DDT081B013010104152</v>
          </cell>
          <cell r="B24" t="str">
            <v>药品限价挂网</v>
          </cell>
          <cell r="C24" t="str">
            <v>注射用头孢哌酮钠舒巴坦钠</v>
          </cell>
          <cell r="D24">
            <v>1.06</v>
          </cell>
          <cell r="E24">
            <v>3</v>
          </cell>
          <cell r="F24">
            <v>1.94</v>
          </cell>
          <cell r="G24">
            <v>1.70666666666667</v>
          </cell>
          <cell r="H24">
            <v>1.06</v>
          </cell>
          <cell r="I24">
            <v>1.06</v>
          </cell>
          <cell r="J24" t="str">
            <v>北京</v>
          </cell>
        </row>
        <row r="25">
          <cell r="A25" t="str">
            <v>XJ01DDT088B001010202503</v>
          </cell>
          <cell r="B25" t="str">
            <v>药品限价挂网</v>
          </cell>
          <cell r="C25" t="str">
            <v>注射用头孢曲松钠</v>
          </cell>
          <cell r="D25">
            <v>2.93</v>
          </cell>
          <cell r="E25">
            <v>23</v>
          </cell>
          <cell r="F25">
            <v>20.07</v>
          </cell>
          <cell r="G25">
            <v>8.71142857142857</v>
          </cell>
          <cell r="H25">
            <v>7.01</v>
          </cell>
          <cell r="I25">
            <v>7.01</v>
          </cell>
          <cell r="J25" t="str">
            <v>山东</v>
          </cell>
        </row>
        <row r="26">
          <cell r="A26" t="str">
            <v>XJ01DDT088B001040202503</v>
          </cell>
          <cell r="B26" t="str">
            <v>药品限价挂网</v>
          </cell>
          <cell r="C26" t="str">
            <v>注射用头孢曲松钠</v>
          </cell>
          <cell r="D26">
            <v>16.46</v>
          </cell>
          <cell r="E26">
            <v>53.3</v>
          </cell>
          <cell r="F26">
            <v>36.84</v>
          </cell>
          <cell r="G26">
            <v>22.6</v>
          </cell>
          <cell r="H26">
            <v>16.46</v>
          </cell>
          <cell r="I26">
            <v>16.46</v>
          </cell>
          <cell r="J26" t="str">
            <v>兵团</v>
          </cell>
        </row>
        <row r="27">
          <cell r="A27" t="str">
            <v>XJ01DDT088B001050202503</v>
          </cell>
          <cell r="B27" t="str">
            <v>药品限价挂网</v>
          </cell>
          <cell r="C27" t="str">
            <v>注射用头孢曲松钠</v>
          </cell>
          <cell r="D27">
            <v>20.52</v>
          </cell>
          <cell r="E27">
            <v>66.47</v>
          </cell>
          <cell r="F27">
            <v>45.95</v>
          </cell>
          <cell r="G27">
            <v>29.71</v>
          </cell>
          <cell r="H27">
            <v>20.52</v>
          </cell>
          <cell r="I27">
            <v>20.52</v>
          </cell>
          <cell r="J27" t="str">
            <v>兵团</v>
          </cell>
        </row>
        <row r="28">
          <cell r="A28" t="str">
            <v>XJ01DDT104B001010200600</v>
          </cell>
          <cell r="B28" t="str">
            <v>药品限价挂网</v>
          </cell>
          <cell r="C28" t="str">
            <v>注射用头孢唑肟钠</v>
          </cell>
          <cell r="D28">
            <v>13.94</v>
          </cell>
          <cell r="E28">
            <v>33</v>
          </cell>
          <cell r="F28">
            <v>19.06</v>
          </cell>
          <cell r="G28">
            <v>17.75585</v>
          </cell>
          <cell r="H28">
            <v>13.94</v>
          </cell>
          <cell r="I28">
            <v>13.94425</v>
          </cell>
          <cell r="J28" t="str">
            <v>安徽</v>
          </cell>
        </row>
        <row r="29">
          <cell r="A29" t="str">
            <v>XJ01FAD074E005020304127</v>
          </cell>
          <cell r="B29" t="str">
            <v>药品限价挂网</v>
          </cell>
          <cell r="C29" t="str">
            <v>地红霉素肠溶胶囊</v>
          </cell>
          <cell r="D29">
            <v>30.64</v>
          </cell>
          <cell r="E29">
            <v>60.25</v>
          </cell>
          <cell r="F29">
            <v>29.61</v>
          </cell>
          <cell r="G29">
            <v>40.51</v>
          </cell>
          <cell r="H29">
            <v>30.64</v>
          </cell>
          <cell r="I29">
            <v>30.64</v>
          </cell>
          <cell r="J29" t="str">
            <v>江西</v>
          </cell>
        </row>
        <row r="30">
          <cell r="A30" t="str">
            <v>XJ01FFK073B001020604127</v>
          </cell>
          <cell r="B30" t="str">
            <v>药品限价挂网</v>
          </cell>
          <cell r="C30" t="str">
            <v>注射用克林霉素磷酸酯</v>
          </cell>
          <cell r="D30">
            <v>2.5</v>
          </cell>
          <cell r="E30">
            <v>5.29</v>
          </cell>
          <cell r="F30">
            <v>2.79</v>
          </cell>
          <cell r="G30">
            <v>3.29714285714286</v>
          </cell>
          <cell r="H30">
            <v>2.5</v>
          </cell>
          <cell r="I30">
            <v>2.5</v>
          </cell>
          <cell r="J30" t="str">
            <v>兵团</v>
          </cell>
        </row>
        <row r="31">
          <cell r="A31" t="str">
            <v>XJ01GAL084B013010204129</v>
          </cell>
          <cell r="B31" t="str">
            <v>药品限价挂网</v>
          </cell>
          <cell r="C31" t="str">
            <v>注射用硫酸链霉素</v>
          </cell>
          <cell r="D31">
            <v>1.04</v>
          </cell>
          <cell r="E31">
            <v>2.95</v>
          </cell>
          <cell r="F31">
            <v>1.91</v>
          </cell>
          <cell r="G31">
            <v>1.52461538461538</v>
          </cell>
          <cell r="H31">
            <v>1.35</v>
          </cell>
          <cell r="I31">
            <v>1.35</v>
          </cell>
          <cell r="J31" t="str">
            <v>海南</v>
          </cell>
        </row>
        <row r="32">
          <cell r="A32" t="str">
            <v>XJ05AFE013A001010305388</v>
          </cell>
          <cell r="B32" t="str">
            <v>药品限价挂网</v>
          </cell>
          <cell r="C32" t="str">
            <v>恩替卡韦片</v>
          </cell>
          <cell r="D32">
            <v>4.09</v>
          </cell>
          <cell r="E32">
            <v>101.8</v>
          </cell>
          <cell r="F32">
            <v>97.71</v>
          </cell>
          <cell r="G32">
            <v>10.1811764705882</v>
          </cell>
          <cell r="H32">
            <v>4.09</v>
          </cell>
          <cell r="I32">
            <v>4.09</v>
          </cell>
          <cell r="J32" t="str">
            <v>兵团</v>
          </cell>
        </row>
        <row r="33">
          <cell r="A33" t="str">
            <v>XL03AXJ004B002010200315</v>
          </cell>
          <cell r="B33" t="str">
            <v>药品限价挂网</v>
          </cell>
          <cell r="C33" t="str">
            <v>肌苷注射液</v>
          </cell>
          <cell r="D33">
            <v>1</v>
          </cell>
          <cell r="E33">
            <v>6.01</v>
          </cell>
          <cell r="F33">
            <v>5.01</v>
          </cell>
          <cell r="G33">
            <v>2.33533333333333</v>
          </cell>
          <cell r="H33">
            <v>1.8</v>
          </cell>
          <cell r="I33">
            <v>1.8</v>
          </cell>
          <cell r="J33" t="str">
            <v>广东省平台</v>
          </cell>
        </row>
        <row r="34">
          <cell r="A34" t="str">
            <v>XM01AXN042A006010405406</v>
          </cell>
          <cell r="B34" t="str">
            <v>药品限价挂网</v>
          </cell>
          <cell r="C34" t="str">
            <v>尼美舒利分散片</v>
          </cell>
          <cell r="D34">
            <v>30.4</v>
          </cell>
          <cell r="E34">
            <v>63.6</v>
          </cell>
          <cell r="F34">
            <v>33.2</v>
          </cell>
          <cell r="G34">
            <v>35.1428571428571</v>
          </cell>
          <cell r="H34">
            <v>30.4</v>
          </cell>
          <cell r="I34">
            <v>30.4</v>
          </cell>
          <cell r="J34" t="str">
            <v>安徽</v>
          </cell>
        </row>
        <row r="35">
          <cell r="A35" t="str">
            <v>XM05BAY053B002030102181</v>
          </cell>
          <cell r="B35" t="str">
            <v>药品限价挂网</v>
          </cell>
          <cell r="C35" t="str">
            <v>伊班膦酸钠注射液</v>
          </cell>
          <cell r="D35">
            <v>47.9</v>
          </cell>
          <cell r="E35">
            <v>230</v>
          </cell>
          <cell r="F35">
            <v>182.1</v>
          </cell>
          <cell r="G35">
            <v>75.8746428571429</v>
          </cell>
          <cell r="H35">
            <v>47.9</v>
          </cell>
          <cell r="I35">
            <v>47.9</v>
          </cell>
          <cell r="J35" t="str">
            <v>安徽</v>
          </cell>
        </row>
        <row r="36">
          <cell r="A36" t="str">
            <v>XM05BAY053B002040102181</v>
          </cell>
          <cell r="B36" t="str">
            <v>药品限价挂网</v>
          </cell>
          <cell r="C36" t="str">
            <v>伊班膦酸钠注射液</v>
          </cell>
          <cell r="D36">
            <v>81.43</v>
          </cell>
          <cell r="E36">
            <v>615</v>
          </cell>
          <cell r="F36">
            <v>533.57</v>
          </cell>
          <cell r="G36">
            <v>183.099285714286</v>
          </cell>
          <cell r="H36">
            <v>81.43</v>
          </cell>
          <cell r="I36">
            <v>81.43</v>
          </cell>
          <cell r="J36" t="str">
            <v>安徽</v>
          </cell>
        </row>
        <row r="37">
          <cell r="A37" t="str">
            <v>XN05AHA204A001020203006</v>
          </cell>
          <cell r="B37" t="str">
            <v>国家带量采购</v>
          </cell>
          <cell r="C37" t="str">
            <v>奥氮平片</v>
          </cell>
          <cell r="D37">
            <v>34.73</v>
          </cell>
          <cell r="E37">
            <v>97.41</v>
          </cell>
          <cell r="F37">
            <v>62.68</v>
          </cell>
          <cell r="G37">
            <v>57.9410344827586</v>
          </cell>
          <cell r="H37">
            <v>34.73</v>
          </cell>
          <cell r="I37">
            <v>52.1</v>
          </cell>
          <cell r="J37" t="str">
            <v>兵团</v>
          </cell>
        </row>
        <row r="38">
          <cell r="A38" t="str">
            <v>XN05CMX168B002010402503</v>
          </cell>
          <cell r="B38" t="str">
            <v>药品限价挂网</v>
          </cell>
          <cell r="C38" t="str">
            <v>溴化钙注射液</v>
          </cell>
          <cell r="D38">
            <v>93</v>
          </cell>
          <cell r="E38">
            <v>193</v>
          </cell>
          <cell r="F38">
            <v>100</v>
          </cell>
          <cell r="G38">
            <v>107.285714285714</v>
          </cell>
          <cell r="H38">
            <v>93</v>
          </cell>
          <cell r="I38">
            <v>93</v>
          </cell>
          <cell r="J38" t="str">
            <v>兵团</v>
          </cell>
        </row>
        <row r="39">
          <cell r="A39" t="str">
            <v>XR03BAB165L003010100799</v>
          </cell>
          <cell r="B39" t="str">
            <v>药品限价挂网</v>
          </cell>
          <cell r="C39" t="str">
            <v>布地奈德粉雾剂</v>
          </cell>
          <cell r="D39">
            <v>42.93</v>
          </cell>
          <cell r="E39">
            <v>88</v>
          </cell>
          <cell r="F39">
            <v>45.07</v>
          </cell>
          <cell r="G39">
            <v>57.9533333333333</v>
          </cell>
          <cell r="H39">
            <v>42.93</v>
          </cell>
          <cell r="I39">
            <v>42.93</v>
          </cell>
          <cell r="J39" t="str">
            <v>安徽</v>
          </cell>
        </row>
        <row r="40">
          <cell r="A40" t="str">
            <v>XR05FAK059A001010105956</v>
          </cell>
          <cell r="B40" t="str">
            <v>药品限价挂网</v>
          </cell>
          <cell r="C40" t="str">
            <v>可待因桔梗片</v>
          </cell>
          <cell r="D40">
            <v>16.53</v>
          </cell>
          <cell r="E40">
            <v>30.78</v>
          </cell>
          <cell r="F40">
            <v>14.25</v>
          </cell>
          <cell r="G40">
            <v>18.2617647058824</v>
          </cell>
          <cell r="H40">
            <v>16.53</v>
          </cell>
          <cell r="I40">
            <v>16.53</v>
          </cell>
          <cell r="J40" t="str">
            <v>安徽</v>
          </cell>
        </row>
        <row r="41">
          <cell r="A41" t="str">
            <v>XR05FBY223K001010100252</v>
          </cell>
          <cell r="B41" t="str">
            <v>药品限价挂网</v>
          </cell>
          <cell r="C41" t="str">
            <v>愈美甲麻敏糖浆</v>
          </cell>
          <cell r="D41">
            <v>47</v>
          </cell>
          <cell r="E41">
            <v>96.9</v>
          </cell>
          <cell r="F41">
            <v>49.9</v>
          </cell>
          <cell r="G41">
            <v>55.3166666666667</v>
          </cell>
          <cell r="H41">
            <v>47</v>
          </cell>
          <cell r="I41">
            <v>47</v>
          </cell>
          <cell r="J41" t="str">
            <v>广东省平台</v>
          </cell>
        </row>
        <row r="42">
          <cell r="A42" t="str">
            <v>XR07ABZ089B002010302503</v>
          </cell>
          <cell r="B42" t="str">
            <v>药品限价挂网</v>
          </cell>
          <cell r="C42" t="str">
            <v>樟脑磺酸钠注射液</v>
          </cell>
          <cell r="D42">
            <v>97</v>
          </cell>
          <cell r="E42">
            <v>287</v>
          </cell>
          <cell r="F42">
            <v>190</v>
          </cell>
          <cell r="G42">
            <v>127</v>
          </cell>
          <cell r="H42">
            <v>97</v>
          </cell>
          <cell r="I42">
            <v>97</v>
          </cell>
          <cell r="J42" t="str">
            <v>兵团</v>
          </cell>
        </row>
        <row r="43">
          <cell r="A43" t="str">
            <v>XV02DXH041B002020300322</v>
          </cell>
          <cell r="B43" t="str">
            <v>药品限价挂网</v>
          </cell>
          <cell r="C43" t="str">
            <v>环磷腺苷注射液</v>
          </cell>
          <cell r="D43">
            <v>19.55</v>
          </cell>
          <cell r="E43">
            <v>115.6</v>
          </cell>
          <cell r="F43">
            <v>96.05</v>
          </cell>
          <cell r="G43">
            <v>25.2</v>
          </cell>
          <cell r="H43">
            <v>19.55</v>
          </cell>
          <cell r="I43">
            <v>19.55</v>
          </cell>
          <cell r="J43" t="str">
            <v>兵团</v>
          </cell>
        </row>
        <row r="44">
          <cell r="A44" t="str">
            <v>ZA01BAF0399010305311</v>
          </cell>
          <cell r="B44" t="str">
            <v>药品限价挂网</v>
          </cell>
          <cell r="C44" t="str">
            <v>复方感冒灵片</v>
          </cell>
          <cell r="D44">
            <v>8.4</v>
          </cell>
          <cell r="E44">
            <v>28</v>
          </cell>
          <cell r="F44">
            <v>19.6</v>
          </cell>
          <cell r="G44">
            <v>10.5777777777778</v>
          </cell>
          <cell r="H44">
            <v>8.4</v>
          </cell>
          <cell r="I44">
            <v>8.4</v>
          </cell>
          <cell r="J44" t="str">
            <v>兵团</v>
          </cell>
        </row>
        <row r="45">
          <cell r="A45" t="str">
            <v>ZA09AAC0071010104118</v>
          </cell>
          <cell r="B45" t="str">
            <v>药品限价挂网</v>
          </cell>
          <cell r="C45" t="str">
            <v>参苓白术丸</v>
          </cell>
          <cell r="D45">
            <v>13.64</v>
          </cell>
          <cell r="E45">
            <v>35.6</v>
          </cell>
          <cell r="F45">
            <v>21.96</v>
          </cell>
          <cell r="G45">
            <v>19.13</v>
          </cell>
          <cell r="H45">
            <v>13.64</v>
          </cell>
          <cell r="I45">
            <v>13.64</v>
          </cell>
          <cell r="J45" t="str">
            <v>福建</v>
          </cell>
        </row>
        <row r="46">
          <cell r="A46" t="str">
            <v>ZA12BAX0836010203494</v>
          </cell>
          <cell r="B46" t="str">
            <v>药品限价挂网</v>
          </cell>
          <cell r="C46" t="str">
            <v>血府逐瘀丸</v>
          </cell>
          <cell r="D46">
            <v>114</v>
          </cell>
          <cell r="E46">
            <v>632</v>
          </cell>
          <cell r="F46">
            <v>518</v>
          </cell>
          <cell r="G46">
            <v>153.846153846154</v>
          </cell>
          <cell r="H46">
            <v>114</v>
          </cell>
          <cell r="I46">
            <v>114</v>
          </cell>
          <cell r="J46" t="str">
            <v>安徽</v>
          </cell>
        </row>
        <row r="47">
          <cell r="A47" t="str">
            <v>ZA14BAB0245020102952</v>
          </cell>
          <cell r="B47" t="str">
            <v>药品限价挂网</v>
          </cell>
          <cell r="C47" t="str">
            <v>保和丸</v>
          </cell>
          <cell r="D47">
            <v>4.8</v>
          </cell>
          <cell r="E47">
            <v>49.6</v>
          </cell>
          <cell r="F47">
            <v>44.8</v>
          </cell>
          <cell r="G47">
            <v>22.375</v>
          </cell>
          <cell r="H47">
            <v>15</v>
          </cell>
          <cell r="I47">
            <v>15</v>
          </cell>
          <cell r="J47" t="str">
            <v>福建</v>
          </cell>
        </row>
        <row r="48">
          <cell r="A48" t="str">
            <v>ZG02BAH0407030201861</v>
          </cell>
          <cell r="B48" t="str">
            <v>药品限价挂网</v>
          </cell>
          <cell r="C48" t="str">
            <v>活血止痛膏</v>
          </cell>
          <cell r="D48">
            <v>38.42</v>
          </cell>
          <cell r="E48">
            <v>69.81</v>
          </cell>
          <cell r="F48">
            <v>31.39</v>
          </cell>
          <cell r="G48">
            <v>47.3891428571429</v>
          </cell>
          <cell r="H48">
            <v>38.42</v>
          </cell>
          <cell r="I48">
            <v>38.42</v>
          </cell>
          <cell r="J48" t="str">
            <v>广东省平台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5" sqref="B5"/>
    </sheetView>
  </sheetViews>
  <sheetFormatPr defaultColWidth="8.72727272727273" defaultRowHeight="14"/>
  <cols>
    <col min="1" max="1" width="5.72727272727273" style="3" customWidth="1"/>
    <col min="2" max="2" width="23.6363636363636" style="3" customWidth="1"/>
    <col min="3" max="3" width="24.6363636363636" style="3" customWidth="1"/>
    <col min="4" max="4" width="14.6363636363636" style="3" customWidth="1"/>
    <col min="5" max="5" width="36.6363636363636" style="3" customWidth="1"/>
    <col min="6" max="6" width="46.6363636363636" style="3" customWidth="1"/>
    <col min="7" max="7" width="54.6363636363636" style="3" customWidth="1"/>
    <col min="8" max="9" width="32.6363636363636" style="3" customWidth="1"/>
    <col min="10" max="10" width="12.6363636363636" style="3" customWidth="1"/>
    <col min="11" max="11" width="12.1818181818182" style="3" customWidth="1"/>
    <col min="12" max="12" width="21.2727272727273" style="3" customWidth="1"/>
    <col min="13" max="16384" width="8.72727272727273" style="3"/>
  </cols>
  <sheetData>
    <row r="1" ht="25.5" spans="1:10">
      <c r="A1" s="4" t="s">
        <v>0</v>
      </c>
      <c r="B1" s="4"/>
      <c r="C1" s="5"/>
      <c r="D1" s="4"/>
      <c r="E1" s="5"/>
      <c r="F1" s="4"/>
      <c r="G1" s="5"/>
      <c r="H1" s="5"/>
      <c r="I1" s="5"/>
      <c r="J1" s="4"/>
    </row>
    <row r="2" s="1" customFormat="1" ht="2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</row>
    <row r="3" s="2" customFormat="1" ht="25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19</v>
      </c>
      <c r="J3" s="9" t="s">
        <v>20</v>
      </c>
      <c r="K3" s="8">
        <f>VLOOKUP(B3,[1]全国最高价47个药品!A1:D48,4,FALSE)</f>
        <v>3.14</v>
      </c>
      <c r="L3" s="8" t="str">
        <f>VLOOKUP(B3,[1]全国最高价47个药品!A1:J48,10,FALSE)</f>
        <v>江苏</v>
      </c>
    </row>
    <row r="4" s="2" customFormat="1" ht="25" customHeight="1" spans="1:12">
      <c r="A4" s="8">
        <v>2</v>
      </c>
      <c r="B4" s="9" t="s">
        <v>21</v>
      </c>
      <c r="C4" s="9" t="s">
        <v>22</v>
      </c>
      <c r="D4" s="9" t="s">
        <v>15</v>
      </c>
      <c r="E4" s="9" t="s">
        <v>16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20</v>
      </c>
      <c r="K4" s="8">
        <f>VLOOKUP(B4,[1]全国最高价47个药品!A2:D49,4,FALSE)</f>
        <v>27.2</v>
      </c>
      <c r="L4" s="8" t="str">
        <f>VLOOKUP(B4,[1]全国最高价47个药品!A2:J49,10,FALSE)</f>
        <v>广东省平台</v>
      </c>
    </row>
    <row r="5" s="2" customFormat="1" ht="25" customHeight="1" spans="1:12">
      <c r="A5" s="8">
        <v>3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32</v>
      </c>
      <c r="J5" s="9" t="s">
        <v>20</v>
      </c>
      <c r="K5" s="8">
        <f>VLOOKUP(B5,[1]全国最高价47个药品!A3:D50,4,FALSE)</f>
        <v>4.2</v>
      </c>
      <c r="L5" s="8" t="str">
        <f>VLOOKUP(B5,[1]全国最高价47个药品!A3:J50,10,FALSE)</f>
        <v>兵团</v>
      </c>
    </row>
    <row r="6" s="2" customFormat="1" ht="25" customHeight="1" spans="1:12">
      <c r="A6" s="8">
        <v>4</v>
      </c>
      <c r="B6" s="9" t="s">
        <v>33</v>
      </c>
      <c r="C6" s="9" t="s">
        <v>34</v>
      </c>
      <c r="D6" s="9" t="s">
        <v>35</v>
      </c>
      <c r="E6" s="9" t="s">
        <v>29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20</v>
      </c>
      <c r="K6" s="8">
        <f>VLOOKUP(B6,[1]全国最高价47个药品!A4:D51,4,FALSE)</f>
        <v>20</v>
      </c>
      <c r="L6" s="8" t="str">
        <f>VLOOKUP(B6,[1]全国最高价47个药品!A4:J51,10,FALSE)</f>
        <v>兵团</v>
      </c>
    </row>
    <row r="7" s="2" customFormat="1" ht="25" customHeight="1" spans="1:12">
      <c r="A7" s="8">
        <v>5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46</v>
      </c>
      <c r="J7" s="9" t="s">
        <v>20</v>
      </c>
      <c r="K7" s="8">
        <f>VLOOKUP(B7,[1]全国最高价47个药品!A5:D52,4,FALSE)</f>
        <v>2.79</v>
      </c>
      <c r="L7" s="8" t="str">
        <f>VLOOKUP(B7,[1]全国最高价47个药品!A5:J52,10,FALSE)</f>
        <v>广东省平台</v>
      </c>
    </row>
    <row r="8" s="2" customFormat="1" ht="25" customHeight="1" spans="1:12">
      <c r="A8" s="8">
        <v>6</v>
      </c>
      <c r="B8" s="9" t="s">
        <v>47</v>
      </c>
      <c r="C8" s="9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53</v>
      </c>
      <c r="I8" s="9" t="s">
        <v>53</v>
      </c>
      <c r="J8" s="9" t="s">
        <v>20</v>
      </c>
      <c r="K8" s="8">
        <f>VLOOKUP(B8,[1]全国最高价47个药品!A6:D53,4,FALSE)</f>
        <v>7.35</v>
      </c>
      <c r="L8" s="8" t="str">
        <f>VLOOKUP(B8,[1]全国最高价47个药品!A6:J53,10,FALSE)</f>
        <v>黑龙江</v>
      </c>
    </row>
    <row r="9" s="2" customFormat="1" ht="25" customHeight="1" spans="1:12">
      <c r="A9" s="8">
        <v>7</v>
      </c>
      <c r="B9" s="9" t="s">
        <v>54</v>
      </c>
      <c r="C9" s="9" t="s">
        <v>55</v>
      </c>
      <c r="D9" s="9" t="s">
        <v>42</v>
      </c>
      <c r="E9" s="9" t="s">
        <v>56</v>
      </c>
      <c r="F9" s="9" t="s">
        <v>57</v>
      </c>
      <c r="G9" s="9" t="s">
        <v>58</v>
      </c>
      <c r="H9" s="9" t="s">
        <v>59</v>
      </c>
      <c r="I9" s="9" t="s">
        <v>59</v>
      </c>
      <c r="J9" s="9" t="s">
        <v>20</v>
      </c>
      <c r="K9" s="8">
        <f>VLOOKUP(B9,[1]全国最高价47个药品!A7:D54,4,FALSE)</f>
        <v>15.3</v>
      </c>
      <c r="L9" s="8" t="str">
        <f>VLOOKUP(B9,[1]全国最高价47个药品!A7:J54,10,FALSE)</f>
        <v>广西</v>
      </c>
    </row>
    <row r="10" s="2" customFormat="1" ht="25" customHeight="1" spans="1:12">
      <c r="A10" s="8">
        <v>8</v>
      </c>
      <c r="B10" s="9" t="s">
        <v>60</v>
      </c>
      <c r="C10" s="9" t="s">
        <v>61</v>
      </c>
      <c r="D10" s="9" t="s">
        <v>62</v>
      </c>
      <c r="E10" s="9" t="s">
        <v>63</v>
      </c>
      <c r="F10" s="9" t="s">
        <v>64</v>
      </c>
      <c r="G10" s="9" t="s">
        <v>65</v>
      </c>
      <c r="H10" s="9" t="s">
        <v>66</v>
      </c>
      <c r="I10" s="9" t="s">
        <v>66</v>
      </c>
      <c r="J10" s="9" t="s">
        <v>20</v>
      </c>
      <c r="K10" s="8">
        <f>VLOOKUP(B10,[1]全国最高价47个药品!A8:D55,4,FALSE)</f>
        <v>1.06</v>
      </c>
      <c r="L10" s="8" t="str">
        <f>VLOOKUP(B10,[1]全国最高价47个药品!A8:J55,10,FALSE)</f>
        <v>北京</v>
      </c>
    </row>
    <row r="11" s="2" customFormat="1" ht="25" customHeight="1" spans="1:12">
      <c r="A11" s="8">
        <v>9</v>
      </c>
      <c r="B11" s="9" t="s">
        <v>67</v>
      </c>
      <c r="C11" s="9" t="s">
        <v>68</v>
      </c>
      <c r="D11" s="9" t="s">
        <v>42</v>
      </c>
      <c r="E11" s="9" t="s">
        <v>69</v>
      </c>
      <c r="F11" s="9" t="s">
        <v>70</v>
      </c>
      <c r="G11" s="9" t="s">
        <v>71</v>
      </c>
      <c r="H11" s="9" t="s">
        <v>72</v>
      </c>
      <c r="I11" s="9" t="s">
        <v>72</v>
      </c>
      <c r="J11" s="9" t="s">
        <v>20</v>
      </c>
      <c r="K11" s="8">
        <f>VLOOKUP(B11,[1]全国最高价47个药品!A9:D56,4,FALSE)</f>
        <v>16.46</v>
      </c>
      <c r="L11" s="8" t="str">
        <f>VLOOKUP(B11,[1]全国最高价47个药品!A9:J56,10,FALSE)</f>
        <v>兵团</v>
      </c>
    </row>
    <row r="12" s="2" customFormat="1" ht="25" customHeight="1" spans="1:12">
      <c r="A12" s="8">
        <v>10</v>
      </c>
      <c r="B12" s="9" t="s">
        <v>73</v>
      </c>
      <c r="C12" s="9" t="s">
        <v>74</v>
      </c>
      <c r="D12" s="9" t="s">
        <v>62</v>
      </c>
      <c r="E12" s="9" t="s">
        <v>75</v>
      </c>
      <c r="F12" s="9" t="s">
        <v>76</v>
      </c>
      <c r="G12" s="9" t="s">
        <v>77</v>
      </c>
      <c r="H12" s="9" t="s">
        <v>78</v>
      </c>
      <c r="I12" s="9" t="s">
        <v>78</v>
      </c>
      <c r="J12" s="9" t="s">
        <v>20</v>
      </c>
      <c r="K12" s="8">
        <f>VLOOKUP(B12,[1]全国最高价47个药品!A10:D57,4,FALSE)</f>
        <v>1.04</v>
      </c>
      <c r="L12" s="8" t="str">
        <f>VLOOKUP(B12,[1]全国最高价47个药品!A10:J57,10,FALSE)</f>
        <v>海南</v>
      </c>
    </row>
    <row r="13" s="2" customFormat="1" ht="25" customHeight="1" spans="1:12">
      <c r="A13" s="8">
        <v>11</v>
      </c>
      <c r="B13" s="9" t="s">
        <v>79</v>
      </c>
      <c r="C13" s="9" t="s">
        <v>80</v>
      </c>
      <c r="D13" s="9" t="s">
        <v>81</v>
      </c>
      <c r="E13" s="9" t="s">
        <v>29</v>
      </c>
      <c r="F13" s="9" t="s">
        <v>82</v>
      </c>
      <c r="G13" s="9" t="s">
        <v>83</v>
      </c>
      <c r="H13" s="9" t="s">
        <v>84</v>
      </c>
      <c r="I13" s="9" t="s">
        <v>84</v>
      </c>
      <c r="J13" s="9" t="s">
        <v>85</v>
      </c>
      <c r="K13" s="8">
        <f>VLOOKUP(B13,[1]全国最高价47个药品!A11:D58,4,FALSE)</f>
        <v>34.73</v>
      </c>
      <c r="L13" s="8" t="str">
        <f>VLOOKUP(B13,[1]全国最高价47个药品!A11:J58,10,FALSE)</f>
        <v>兵团</v>
      </c>
    </row>
    <row r="14" s="2" customFormat="1" ht="25" customHeight="1" spans="1:12">
      <c r="A14" s="8">
        <v>12</v>
      </c>
      <c r="B14" s="9" t="s">
        <v>86</v>
      </c>
      <c r="C14" s="9" t="s">
        <v>87</v>
      </c>
      <c r="D14" s="9" t="s">
        <v>88</v>
      </c>
      <c r="E14" s="9" t="s">
        <v>89</v>
      </c>
      <c r="F14" s="9" t="s">
        <v>90</v>
      </c>
      <c r="G14" s="9" t="s">
        <v>91</v>
      </c>
      <c r="H14" s="9" t="s">
        <v>92</v>
      </c>
      <c r="I14" s="9" t="s">
        <v>92</v>
      </c>
      <c r="J14" s="9" t="s">
        <v>20</v>
      </c>
      <c r="K14" s="8">
        <f>VLOOKUP(B14,[1]全国最高价47个药品!A12:D59,4,FALSE)</f>
        <v>42.93</v>
      </c>
      <c r="L14" s="8" t="str">
        <f>VLOOKUP(B14,[1]全国最高价47个药品!A12:J59,10,FALSE)</f>
        <v>安徽</v>
      </c>
    </row>
    <row r="15" s="2" customFormat="1" ht="25" customHeight="1" spans="1:12">
      <c r="A15" s="8">
        <v>13</v>
      </c>
      <c r="B15" s="9" t="s">
        <v>93</v>
      </c>
      <c r="C15" s="9" t="s">
        <v>94</v>
      </c>
      <c r="D15" s="9" t="s">
        <v>95</v>
      </c>
      <c r="E15" s="9" t="s">
        <v>96</v>
      </c>
      <c r="F15" s="9" t="s">
        <v>97</v>
      </c>
      <c r="G15" s="9" t="s">
        <v>98</v>
      </c>
      <c r="H15" s="9" t="s">
        <v>99</v>
      </c>
      <c r="I15" s="9" t="s">
        <v>99</v>
      </c>
      <c r="J15" s="9" t="s">
        <v>20</v>
      </c>
      <c r="K15" s="8">
        <f>VLOOKUP(B15,[1]全国最高价47个药品!A13:D60,4,FALSE)</f>
        <v>47</v>
      </c>
      <c r="L15" s="8" t="str">
        <f>VLOOKUP(B15,[1]全国最高价47个药品!A13:J60,10,FALSE)</f>
        <v>广东省平台</v>
      </c>
    </row>
    <row r="16" s="2" customFormat="1" ht="25" customHeight="1" spans="1:12">
      <c r="A16" s="8">
        <v>14</v>
      </c>
      <c r="B16" s="9" t="s">
        <v>100</v>
      </c>
      <c r="C16" s="9" t="s">
        <v>101</v>
      </c>
      <c r="D16" s="9" t="s">
        <v>28</v>
      </c>
      <c r="E16" s="9" t="s">
        <v>102</v>
      </c>
      <c r="F16" s="9" t="s">
        <v>103</v>
      </c>
      <c r="G16" s="9" t="s">
        <v>31</v>
      </c>
      <c r="H16" s="9" t="s">
        <v>104</v>
      </c>
      <c r="I16" s="9" t="s">
        <v>104</v>
      </c>
      <c r="J16" s="9" t="s">
        <v>20</v>
      </c>
      <c r="K16" s="8">
        <f>VLOOKUP(B16,[1]全国最高价47个药品!A14:D61,4,FALSE)</f>
        <v>8.4</v>
      </c>
      <c r="L16" s="8" t="str">
        <f>VLOOKUP(B16,[1]全国最高价47个药品!A14:J61,10,FALSE)</f>
        <v>兵团</v>
      </c>
    </row>
    <row r="17" spans="1:12">
      <c r="A17" s="8">
        <v>15</v>
      </c>
      <c r="B17" s="9" t="s">
        <v>105</v>
      </c>
      <c r="C17" s="9" t="s">
        <v>106</v>
      </c>
      <c r="D17" s="9" t="s">
        <v>107</v>
      </c>
      <c r="E17" s="9" t="s">
        <v>108</v>
      </c>
      <c r="F17" s="9" t="s">
        <v>109</v>
      </c>
      <c r="G17" s="9" t="s">
        <v>110</v>
      </c>
      <c r="H17" s="9" t="s">
        <v>111</v>
      </c>
      <c r="I17" s="9" t="s">
        <v>111</v>
      </c>
      <c r="J17" s="9" t="s">
        <v>20</v>
      </c>
      <c r="K17" s="8">
        <f>VLOOKUP(B17,[1]全国最高价47个药品!A15:D62,4,FALSE)</f>
        <v>38.42</v>
      </c>
      <c r="L17" s="8" t="str">
        <f>VLOOKUP(B17,[1]全国最高价47个药品!A15:J62,10,FALSE)</f>
        <v>广东省平台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挂网药品价格异常澄清列表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YC047</dc:creator>
  <cp:lastModifiedBy>YC047</cp:lastModifiedBy>
  <dcterms:created xsi:type="dcterms:W3CDTF">2025-02-03T14:13:28Z</dcterms:created>
  <dcterms:modified xsi:type="dcterms:W3CDTF">2025-02-03T14:13:57Z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3BC2530B93044E75B18B710994BB4FB0_11</vt:lpwstr>
  </property>
  <property fmtid="{D5CDD505-2E9C-101B-9397-08002B2CF9AE}" pid="3" name="KSOProductBuildVer">
    <vt:lpwstr>2052-12.1.0.19770</vt:lpwstr>
  </property>
</Properties>
</file>