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630"/>
  </bookViews>
  <sheets>
    <sheet name="Sheet1" sheetId="1" r:id="rId1"/>
  </sheets>
  <externalReferences>
    <externalReference r:id="rId2"/>
  </externalReferences>
  <definedNames>
    <definedName name="_xlnm._FilterDatabase" localSheetId="0" hidden="1">Sheet1!$A$1:$P$439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<sst xmlns="http://schemas.openxmlformats.org/spreadsheetml/2006/main" count="6291" uniqueCount="1775">
  <si>
    <t>医保编码</t>
  </si>
  <si>
    <t>通用名</t>
  </si>
  <si>
    <t>品种名称</t>
  </si>
  <si>
    <t>品种序号</t>
  </si>
  <si>
    <t>注册规格</t>
  </si>
  <si>
    <t>注册剂型</t>
  </si>
  <si>
    <t>实际规格</t>
  </si>
  <si>
    <t>实际剂型</t>
  </si>
  <si>
    <t>包装材质</t>
  </si>
  <si>
    <t>最小包装数量</t>
  </si>
  <si>
    <t>最小包装单位</t>
  </si>
  <si>
    <t>最小制剂单位</t>
  </si>
  <si>
    <t>批准文号</t>
  </si>
  <si>
    <t>药品企业</t>
  </si>
  <si>
    <t>申报企业</t>
  </si>
  <si>
    <t>中选价</t>
  </si>
  <si>
    <t>备注</t>
  </si>
  <si>
    <t>XB05XAT018B002010100251</t>
  </si>
  <si>
    <t>碳酸氢钠注射液</t>
  </si>
  <si>
    <t>碳酸氢钠注射剂</t>
  </si>
  <si>
    <t>20B8</t>
  </si>
  <si>
    <t>250ml:12.5g</t>
  </si>
  <si>
    <t>注射液</t>
  </si>
  <si>
    <t>玻璃输液瓶</t>
  </si>
  <si>
    <t>1</t>
  </si>
  <si>
    <t>瓶</t>
  </si>
  <si>
    <t>国药准字H20064481</t>
  </si>
  <si>
    <t>东莞市普济药业有限公司</t>
  </si>
  <si>
    <t>XJ06BBP063B002010102055</t>
  </si>
  <si>
    <t>破伤风人免疫球蛋白</t>
  </si>
  <si>
    <t>破伤风人免疫球蛋白注射剂</t>
  </si>
  <si>
    <t>18B</t>
  </si>
  <si>
    <t>2.5ml 250IU/瓶(支)</t>
  </si>
  <si>
    <t>注射剂(注射液)</t>
  </si>
  <si>
    <t>250IU(2.5ml)</t>
  </si>
  <si>
    <t>中硼硅玻璃管制注射剂瓶及注射用卤化丁基橡胶塞包装</t>
  </si>
  <si>
    <t>盒</t>
  </si>
  <si>
    <t>国药准字S10880001</t>
  </si>
  <si>
    <t>成都蓉生药业有限责任公司</t>
  </si>
  <si>
    <t>XA10BBG070A001020100785</t>
  </si>
  <si>
    <t>格列齐特片</t>
  </si>
  <si>
    <t>格列齐特口服常释剂型</t>
  </si>
  <si>
    <t>39B</t>
  </si>
  <si>
    <t>80mg</t>
  </si>
  <si>
    <t>片剂</t>
  </si>
  <si>
    <t>铝塑</t>
  </si>
  <si>
    <t>60</t>
  </si>
  <si>
    <t>片</t>
  </si>
  <si>
    <t>国药准字H10910057</t>
  </si>
  <si>
    <t>上海现代制药股份有限公司</t>
  </si>
  <si>
    <t>XL01DBB116B001010100190</t>
  </si>
  <si>
    <t>注射用盐酸表柔比星</t>
  </si>
  <si>
    <t>表柔比星注射剂</t>
  </si>
  <si>
    <t>63A</t>
  </si>
  <si>
    <t>10mg</t>
  </si>
  <si>
    <t>注射剂</t>
  </si>
  <si>
    <t>中硼硅玻璃管制注射剂瓶和注射用冷冻干燥无菌粉末用氯化丁基橡胶塞</t>
  </si>
  <si>
    <t>国药准字H20143165</t>
  </si>
  <si>
    <t>北京协和药厂有限公司</t>
  </si>
  <si>
    <t>XC04AFY101B001020101379</t>
  </si>
  <si>
    <t>注射用胰激肽原酶</t>
  </si>
  <si>
    <t>胰激肽原酶注射剂</t>
  </si>
  <si>
    <t>36B</t>
  </si>
  <si>
    <t>10IU</t>
  </si>
  <si>
    <t>管制瓶</t>
  </si>
  <si>
    <t>国药准字H19993108</t>
  </si>
  <si>
    <t>常州千红生化制药股份有限公司</t>
  </si>
  <si>
    <t>XL03AXJ004B002010203205</t>
  </si>
  <si>
    <t>肌苷注射液</t>
  </si>
  <si>
    <t>肌苷注射剂</t>
  </si>
  <si>
    <t>13B</t>
  </si>
  <si>
    <t>2ml:100mg</t>
  </si>
  <si>
    <t>低硼硅玻璃安瓿</t>
  </si>
  <si>
    <t>支</t>
  </si>
  <si>
    <t>国药准字H41021369</t>
  </si>
  <si>
    <t>国药集团容生制药有限公司</t>
  </si>
  <si>
    <t>XV02DXH041B001010105781</t>
  </si>
  <si>
    <t>注射用环磷腺苷</t>
  </si>
  <si>
    <t>环磷腺苷注射剂</t>
  </si>
  <si>
    <t>10B</t>
  </si>
  <si>
    <t>20mg</t>
  </si>
  <si>
    <t>西林瓶</t>
  </si>
  <si>
    <t>国药准字H20057711</t>
  </si>
  <si>
    <t>海南皇隆制药股份有限公司</t>
  </si>
  <si>
    <t>XJ06BBP063B001010100538</t>
  </si>
  <si>
    <t>每瓶含破伤风抗体250IU(2.5ml)</t>
  </si>
  <si>
    <t>玻璃瓶</t>
  </si>
  <si>
    <t>国药准字S20053027</t>
  </si>
  <si>
    <t>深圳市卫光生物制品股份有限公司</t>
  </si>
  <si>
    <t>XL01DBM109B014010104691</t>
  </si>
  <si>
    <t>注射用盐酸米托蒽醌</t>
  </si>
  <si>
    <t>米托蒽醌注射剂</t>
  </si>
  <si>
    <t>66B</t>
  </si>
  <si>
    <t>5mg (以C22H28N4O6计)</t>
  </si>
  <si>
    <t>注射剂(冻干)</t>
  </si>
  <si>
    <t>5mg(以C22H28N4O6计)</t>
  </si>
  <si>
    <t>无色管制抗生素玻璃瓶</t>
  </si>
  <si>
    <t>国药准字H10960120</t>
  </si>
  <si>
    <t>浙江瑞新药业股份有限公司</t>
  </si>
  <si>
    <t>XC08CAN043A001020100928</t>
  </si>
  <si>
    <t>尼莫地平片</t>
  </si>
  <si>
    <t>尼莫地平口服常释剂型</t>
  </si>
  <si>
    <t>35B</t>
  </si>
  <si>
    <t>30mg</t>
  </si>
  <si>
    <t>素片</t>
  </si>
  <si>
    <t>高密度聚乙烯塑料瓶装</t>
  </si>
  <si>
    <t>50</t>
  </si>
  <si>
    <t>国药准字H20043915</t>
  </si>
  <si>
    <t>天津力生制药股份有限公司</t>
  </si>
  <si>
    <t>天津市中央药业有限公司</t>
  </si>
  <si>
    <t>XC02LAF352A001010102957</t>
  </si>
  <si>
    <t>复方利血平片</t>
  </si>
  <si>
    <t>复方利血平口服常释剂型</t>
  </si>
  <si>
    <t>34B</t>
  </si>
  <si>
    <t>复方</t>
  </si>
  <si>
    <t>口服固体药用高密度聚乙烯瓶</t>
  </si>
  <si>
    <t>100</t>
  </si>
  <si>
    <t>国药准字H14023593</t>
  </si>
  <si>
    <t>山西鑫煜制药股份有限公司</t>
  </si>
  <si>
    <t>XB05XAT018B002020204145</t>
  </si>
  <si>
    <t xml:space="preserve"> </t>
  </si>
  <si>
    <t>外阻隔袋直立式聚丙烯输液袋</t>
  </si>
  <si>
    <t>袋</t>
  </si>
  <si>
    <t>国药准字H37020767</t>
  </si>
  <si>
    <t>山东齐都药业有限公司</t>
  </si>
  <si>
    <t>XJ01XAT037B001010104747</t>
  </si>
  <si>
    <t>注射用替考拉宁</t>
  </si>
  <si>
    <t>替考拉宁注射剂</t>
  </si>
  <si>
    <t>61A</t>
  </si>
  <si>
    <t>0.2g(20万单位)</t>
  </si>
  <si>
    <t>冻干粉针剂</t>
  </si>
  <si>
    <t>中硼硅玻璃管制注射剂瓶、注射用冷冻干燥无菌粉末用氯化丁基橡胶塞包装</t>
  </si>
  <si>
    <t>国药准字H20040387</t>
  </si>
  <si>
    <t>浙江医药股份有限公司新昌制药厂</t>
  </si>
  <si>
    <t>XH01BXC048B002020201598</t>
  </si>
  <si>
    <t>垂体后叶注射液</t>
  </si>
  <si>
    <t>垂体后叶注射剂</t>
  </si>
  <si>
    <t>53B</t>
  </si>
  <si>
    <t>0.5ml:3单位</t>
  </si>
  <si>
    <t>低硼硅玻璃安瓿包装</t>
  </si>
  <si>
    <t>国药准字H32026637</t>
  </si>
  <si>
    <t>南京新百药业有限公司</t>
  </si>
  <si>
    <t>XC08CAN038B002010183540</t>
  </si>
  <si>
    <t>盐酸尼卡地平注射液</t>
  </si>
  <si>
    <t>尼卡地平注射剂</t>
  </si>
  <si>
    <t>42A</t>
  </si>
  <si>
    <t>10ml:10mg</t>
  </si>
  <si>
    <t>中硼硅玻璃安瓿</t>
  </si>
  <si>
    <t>国药准字H20253423</t>
  </si>
  <si>
    <t>陕西丽彩药业有限公司</t>
  </si>
  <si>
    <t>XC02CAP023A001010100818</t>
  </si>
  <si>
    <t>盐酸哌唑嗪片</t>
  </si>
  <si>
    <t>哌唑嗪口服常释剂型</t>
  </si>
  <si>
    <t>49B</t>
  </si>
  <si>
    <t>1mg</t>
  </si>
  <si>
    <t>塑料瓶</t>
  </si>
  <si>
    <t>国药准字H31021539</t>
  </si>
  <si>
    <t>上海上药信谊药厂有限公司</t>
  </si>
  <si>
    <t>XB02BXK018B001010104354</t>
  </si>
  <si>
    <t>注射用卡络磺钠</t>
  </si>
  <si>
    <t>卡络磺钠注射剂</t>
  </si>
  <si>
    <t>30B</t>
  </si>
  <si>
    <t>40mg</t>
  </si>
  <si>
    <t>注射剂(冻干粉针剂)</t>
  </si>
  <si>
    <t>管制注射剂瓶</t>
  </si>
  <si>
    <t>国药准字H20074240</t>
  </si>
  <si>
    <t>安徽威尔曼制药有限公司</t>
  </si>
  <si>
    <t>XB01ADN054B014010201291</t>
  </si>
  <si>
    <t>注射用尿激酶</t>
  </si>
  <si>
    <t>尿激酶注射剂</t>
  </si>
  <si>
    <t>17B8</t>
  </si>
  <si>
    <t>10万单位</t>
  </si>
  <si>
    <t>10万IU</t>
  </si>
  <si>
    <t>冻干粉针</t>
  </si>
  <si>
    <t>玻璃管制注射剂瓶</t>
  </si>
  <si>
    <t>国药准字H21022540</t>
  </si>
  <si>
    <t>沈阳光大制药有限公司</t>
  </si>
  <si>
    <t>XB01AXA223B001030101651</t>
  </si>
  <si>
    <t>注射用奥扎格雷钠</t>
  </si>
  <si>
    <t>奥扎格雷注射剂</t>
  </si>
  <si>
    <t>5B</t>
  </si>
  <si>
    <t>80mg(以C13H11N2O2NaO2计)</t>
  </si>
  <si>
    <t>管制抗生素玻璃瓶</t>
  </si>
  <si>
    <t>国药准字H20083157</t>
  </si>
  <si>
    <t>苏州二叶制药有限公司</t>
  </si>
  <si>
    <t>XB05BCG027B002010604177</t>
  </si>
  <si>
    <t>甘露醇注射液</t>
  </si>
  <si>
    <t>甘露醇注射剂</t>
  </si>
  <si>
    <t>27B</t>
  </si>
  <si>
    <t>250ml:50g</t>
  </si>
  <si>
    <t>250ml:50g(20%)</t>
  </si>
  <si>
    <t>塑料瓶＋易折式双阀</t>
  </si>
  <si>
    <t>国药准字H20053865</t>
  </si>
  <si>
    <t>山东威高药业股份有限公司</t>
  </si>
  <si>
    <t>XB02BCN063P013010104642</t>
  </si>
  <si>
    <t>凝血酶散</t>
  </si>
  <si>
    <t>凝血酶散剂注射剂</t>
  </si>
  <si>
    <t>28B</t>
  </si>
  <si>
    <t>1000单位</t>
  </si>
  <si>
    <t>散剂</t>
  </si>
  <si>
    <t>低硼硅玻璃管制注射剂瓶装</t>
  </si>
  <si>
    <t>国药准字H33021732</t>
  </si>
  <si>
    <t>浙江杭康药业有限公司</t>
  </si>
  <si>
    <t>XA10BBG163A001010104658</t>
  </si>
  <si>
    <t>格列齐特片(Ⅱ)</t>
  </si>
  <si>
    <t>铝塑泡罩包装</t>
  </si>
  <si>
    <t>国药准字H19983058</t>
  </si>
  <si>
    <t>浙江京新药业股份有限公司</t>
  </si>
  <si>
    <t>XJ01XAW001B001010104747</t>
  </si>
  <si>
    <t>注射用盐酸万古霉素</t>
  </si>
  <si>
    <t>万古霉素注射剂</t>
  </si>
  <si>
    <t>62A</t>
  </si>
  <si>
    <t>0.5g(50万单位)</t>
  </si>
  <si>
    <t>0.5g(50万单位)(按C66H75Cl2N9O24计)</t>
  </si>
  <si>
    <t>中硼硅玻璃管制注射剂瓶、注射用冷冻干燥无菌粉末用氯化丁基橡胶塞和抗生素瓶用铝塑组合盖</t>
  </si>
  <si>
    <t>国药准字H20033366</t>
  </si>
  <si>
    <t>XB02BAW055B002010203205</t>
  </si>
  <si>
    <t>维生素K1注射液</t>
  </si>
  <si>
    <t>维生素K1注射剂</t>
  </si>
  <si>
    <t>21B</t>
  </si>
  <si>
    <t>1ml:10mg</t>
  </si>
  <si>
    <t>国药准字H20043401</t>
  </si>
  <si>
    <t>XC04AFY101B001010103984</t>
  </si>
  <si>
    <t>10单位</t>
  </si>
  <si>
    <t>国药准字H37022182</t>
  </si>
  <si>
    <t>湖南尔康制药股份有限公司</t>
  </si>
  <si>
    <t>武陟维尔康生化制药有限公司</t>
  </si>
  <si>
    <t>XN02AAN008B002010100153</t>
  </si>
  <si>
    <t>盐酸纳美芬注射液</t>
  </si>
  <si>
    <t>纳美芬注射剂</t>
  </si>
  <si>
    <t>56B</t>
  </si>
  <si>
    <t>1ml:0.1mg(以C21H25NO3计)</t>
  </si>
  <si>
    <t>注射剂(小容量注射剂)</t>
  </si>
  <si>
    <t>国药准字H20120123</t>
  </si>
  <si>
    <t>北京四环制药有限公司</t>
  </si>
  <si>
    <t>XB05BCG027B002010102414</t>
  </si>
  <si>
    <t>聚丙烯输液瓶</t>
  </si>
  <si>
    <t>国药准字H61023441</t>
  </si>
  <si>
    <t>西安利君康乐制药有限责任公司</t>
  </si>
  <si>
    <t>XC08CAN045A001010104161</t>
  </si>
  <si>
    <t>尼群地平片</t>
  </si>
  <si>
    <t>尼群地平口服常释剂型</t>
  </si>
  <si>
    <t>43B</t>
  </si>
  <si>
    <t>国药准字H37020786</t>
  </si>
  <si>
    <t>仁和堂药业有限公司</t>
  </si>
  <si>
    <t>XM01ACL238B001010202469</t>
  </si>
  <si>
    <t>注射用氯诺昔康</t>
  </si>
  <si>
    <t>氯诺昔康注射剂</t>
  </si>
  <si>
    <t>23A</t>
  </si>
  <si>
    <t>8mg(每瓶实装8.6mg)</t>
  </si>
  <si>
    <t>本品内包装为中硼硅玻璃管制注射剂瓶、注射用冷冻干燥用氯化丁基橡胶塞、抗生素用铝塑组合盖;外包装为纸盒</t>
  </si>
  <si>
    <t>国药准字H20249127</t>
  </si>
  <si>
    <t>西安远大德天药业股份有限公司</t>
  </si>
  <si>
    <t>华东医药（西安）博华制药有限公司</t>
  </si>
  <si>
    <t>XR03DAE030B002020103205</t>
  </si>
  <si>
    <t>二羟丙茶碱注射液</t>
  </si>
  <si>
    <t>二羟丙茶碱注射剂</t>
  </si>
  <si>
    <t>24B</t>
  </si>
  <si>
    <t>2ml:0.25g</t>
  </si>
  <si>
    <t>国药准字H20023066</t>
  </si>
  <si>
    <t>XB05ZBX187B001010102053</t>
  </si>
  <si>
    <t>血液滤过置换基础液</t>
  </si>
  <si>
    <t>血液滤过置换基础液注射剂</t>
  </si>
  <si>
    <t>22B</t>
  </si>
  <si>
    <t>4000ml</t>
  </si>
  <si>
    <t>大容量三层共挤输液袋双管双阀</t>
  </si>
  <si>
    <t>国药准字H20080452</t>
  </si>
  <si>
    <t>成都青山利康药业股份有限公司,四川青山利康药业有限公司</t>
  </si>
  <si>
    <t>成都青山利康药业股份有限公司</t>
  </si>
  <si>
    <t>XB01ADN054B001010100918</t>
  </si>
  <si>
    <t>管制玻璃瓶装</t>
  </si>
  <si>
    <t>国药准字H12020492</t>
  </si>
  <si>
    <t>天津生物化学制药有限公司</t>
  </si>
  <si>
    <t>XB05BCG027B002010404634</t>
  </si>
  <si>
    <t>国药准字H33021482</t>
  </si>
  <si>
    <t>浙江国镜药业有限公司</t>
  </si>
  <si>
    <t>XC05CAQ094B002010203087</t>
  </si>
  <si>
    <t>曲克芦丁注射液</t>
  </si>
  <si>
    <t>曲克芦丁注射剂</t>
  </si>
  <si>
    <t>1B</t>
  </si>
  <si>
    <t>2ml:0.1g</t>
  </si>
  <si>
    <t>国药准字H41024825</t>
  </si>
  <si>
    <t>百正药业股份有限公司</t>
  </si>
  <si>
    <t>XC08CAN043A001010104554</t>
  </si>
  <si>
    <t>塑料瓶装</t>
  </si>
  <si>
    <t>国药准字H33020540</t>
  </si>
  <si>
    <t>宁波大红鹰药业股份有限公司</t>
  </si>
  <si>
    <t>XC01DAD024B002010203205</t>
  </si>
  <si>
    <t>单硝酸异山梨酯注射液</t>
  </si>
  <si>
    <t>单硝酸异山梨酯注射剂</t>
  </si>
  <si>
    <t>25B</t>
  </si>
  <si>
    <t>5ml:20mg</t>
  </si>
  <si>
    <t>国药准字H20066312</t>
  </si>
  <si>
    <t>XC02ACK062V001010203611</t>
  </si>
  <si>
    <t>可乐定贴片</t>
  </si>
  <si>
    <t>可乐定贴剂</t>
  </si>
  <si>
    <t>47B</t>
  </si>
  <si>
    <t>2mg</t>
  </si>
  <si>
    <t>贴剂</t>
  </si>
  <si>
    <t>药用复合膜</t>
  </si>
  <si>
    <t>2</t>
  </si>
  <si>
    <t>国药准字H23023542</t>
  </si>
  <si>
    <t>哈尔滨瀚钧现代制药有限公司</t>
  </si>
  <si>
    <t>XC01DAX072B002030300202</t>
  </si>
  <si>
    <t>硝酸甘油注射液</t>
  </si>
  <si>
    <t>硝酸甘油注射剂</t>
  </si>
  <si>
    <t>26A</t>
  </si>
  <si>
    <t>1ml:5mg</t>
  </si>
  <si>
    <t>安瓿瓶装</t>
  </si>
  <si>
    <t>国药准字H11020289</t>
  </si>
  <si>
    <t>北京益民药业有限公司</t>
  </si>
  <si>
    <t>XV03ABL131B001010300796</t>
  </si>
  <si>
    <t>注射用硫代硫酸钠</t>
  </si>
  <si>
    <t>硫代硫酸钠注射剂</t>
  </si>
  <si>
    <t>54B</t>
  </si>
  <si>
    <t>0.64g(相当于1gNa2S2O3.5H2O)</t>
  </si>
  <si>
    <t>0.64g</t>
  </si>
  <si>
    <t>模制瓶</t>
  </si>
  <si>
    <t>国药准字H31020534</t>
  </si>
  <si>
    <t>上海上药新亚药业有限公司</t>
  </si>
  <si>
    <t>XC04AXA072A001010202020</t>
  </si>
  <si>
    <t>阿魏酸钠片</t>
  </si>
  <si>
    <t>阿魏酸钠口服常释剂型</t>
  </si>
  <si>
    <t>45B</t>
  </si>
  <si>
    <t>50mg</t>
  </si>
  <si>
    <t>药用PVC硬片/药品包装用PTP铝箔</t>
  </si>
  <si>
    <t>36</t>
  </si>
  <si>
    <t>国药准字H51023608</t>
  </si>
  <si>
    <t>成都第一制药有限公司</t>
  </si>
  <si>
    <t>XB05BCG027B002020103459</t>
  </si>
  <si>
    <t>塑料瓶+易折式单阀</t>
  </si>
  <si>
    <t>国药准字H22023032</t>
  </si>
  <si>
    <t>吉林省都邦药业股份有限公司</t>
  </si>
  <si>
    <t>XC02CAC046B002020103205</t>
  </si>
  <si>
    <t>盐酸川芎嗪注射液</t>
  </si>
  <si>
    <t>川芎嗪注射剂</t>
  </si>
  <si>
    <t>51B</t>
  </si>
  <si>
    <t>2ml:40mg</t>
  </si>
  <si>
    <t>国药准字H20057041</t>
  </si>
  <si>
    <t>XC01DAD024B002010104010</t>
  </si>
  <si>
    <t>5ml:25mg</t>
  </si>
  <si>
    <t>易折玻璃安瓿</t>
  </si>
  <si>
    <t>国药准字H20056861</t>
  </si>
  <si>
    <t>鲁南贝特制药有限公司</t>
  </si>
  <si>
    <t>XA11ABD203B001010102918</t>
  </si>
  <si>
    <t>注射用多种维生素(12)</t>
  </si>
  <si>
    <t>多种维生素(12)注射剂</t>
  </si>
  <si>
    <t>29B</t>
  </si>
  <si>
    <t>5ml/支</t>
  </si>
  <si>
    <t>每支5ml</t>
  </si>
  <si>
    <t>国药准字H20093720</t>
  </si>
  <si>
    <t>山西普德药业有限公司</t>
  </si>
  <si>
    <t>XA10BBG163A001010204960</t>
  </si>
  <si>
    <t>PVC硬片、铝箔泡罩</t>
  </si>
  <si>
    <t>80</t>
  </si>
  <si>
    <t>国药准字H20056176</t>
  </si>
  <si>
    <t>湖南千金湘江药业股份有限公司</t>
  </si>
  <si>
    <t>XL03AXJ004B002020102000</t>
  </si>
  <si>
    <t>国药准字H42022054</t>
  </si>
  <si>
    <t>宜昌人福药业有限责任公司</t>
  </si>
  <si>
    <t>XB05XAT018B002010104718</t>
  </si>
  <si>
    <t>国药准字H20033040</t>
  </si>
  <si>
    <t>浙江天瑞药业有限公司</t>
  </si>
  <si>
    <t>XG03GAR036B014020200651</t>
  </si>
  <si>
    <t>注射用绒促性素</t>
  </si>
  <si>
    <t>绒促性素注射剂</t>
  </si>
  <si>
    <t>31B</t>
  </si>
  <si>
    <t>低硼硅玻璃管制注射剂瓶</t>
  </si>
  <si>
    <t>国药准字H31020865</t>
  </si>
  <si>
    <t>上海上药第一生化药业有限公司</t>
  </si>
  <si>
    <t>XC02CAN025A001010104286</t>
  </si>
  <si>
    <t>萘哌地尔片</t>
  </si>
  <si>
    <t>萘哌地尔口服常释剂型</t>
  </si>
  <si>
    <t>48B</t>
  </si>
  <si>
    <t>25mg</t>
  </si>
  <si>
    <t>药用铝塑泡罩包装</t>
  </si>
  <si>
    <t>10</t>
  </si>
  <si>
    <t>国药准字H20050656</t>
  </si>
  <si>
    <t>蚌埠丰原涂山制药有限公司</t>
  </si>
  <si>
    <t>XH01BXC048B002010200651</t>
  </si>
  <si>
    <t>2ml:6单位</t>
  </si>
  <si>
    <t>国药准字H31022259</t>
  </si>
  <si>
    <t>XB05XAT018B002020104435</t>
  </si>
  <si>
    <t>聚丙烯输液瓶,外加阻隔袋</t>
  </si>
  <si>
    <t>国药准字H34021488</t>
  </si>
  <si>
    <t>上海华源安徽锦辉制药有限公司</t>
  </si>
  <si>
    <t>XR06AXG080A001010200568</t>
  </si>
  <si>
    <t>枸地氯雷他定片</t>
  </si>
  <si>
    <t>枸地氯雷他定口服常释剂型</t>
  </si>
  <si>
    <t>59B</t>
  </si>
  <si>
    <t>8.8mg(按C25H25ClN2O7Na2计)</t>
  </si>
  <si>
    <t>铝塑包装</t>
  </si>
  <si>
    <t>6</t>
  </si>
  <si>
    <t>国药准字H20090138</t>
  </si>
  <si>
    <t>扬子江药业集团广州海瑞药业有限公司</t>
  </si>
  <si>
    <t>XH01AAC060B014010100651</t>
  </si>
  <si>
    <t>注射用促皮质素</t>
  </si>
  <si>
    <t>促皮质素注射剂</t>
  </si>
  <si>
    <t>64B</t>
  </si>
  <si>
    <t>25单位</t>
  </si>
  <si>
    <t>国药准字H31022101</t>
  </si>
  <si>
    <t>XA02AXJ106E001010102699</t>
  </si>
  <si>
    <t>胶体果胶铋胶囊</t>
  </si>
  <si>
    <t>胶体果胶铋口服常释剂型</t>
  </si>
  <si>
    <t>14B</t>
  </si>
  <si>
    <t>按Bi计50mg</t>
  </si>
  <si>
    <t>胶囊剂</t>
  </si>
  <si>
    <t>铝塑泡罩板</t>
  </si>
  <si>
    <t>24</t>
  </si>
  <si>
    <t>粒</t>
  </si>
  <si>
    <t>国药准字H20063479</t>
  </si>
  <si>
    <t>华北制药股份有限公司</t>
  </si>
  <si>
    <t>XR06AAB058B002010200375</t>
  </si>
  <si>
    <t>盐酸苯海拉明注射液</t>
  </si>
  <si>
    <t>苯海拉明注射剂</t>
  </si>
  <si>
    <t>12B</t>
  </si>
  <si>
    <t>1ml:20mg</t>
  </si>
  <si>
    <t>无色安瓿</t>
  </si>
  <si>
    <t>国药准字H44022387</t>
  </si>
  <si>
    <t>广州白云山明兴制药有限公司</t>
  </si>
  <si>
    <t>XR03DAE030B002010200375</t>
  </si>
  <si>
    <t>国药准字H44024784</t>
  </si>
  <si>
    <t>XC08CAN038B002020103010</t>
  </si>
  <si>
    <t>42B</t>
  </si>
  <si>
    <t>2ml:2mg(以盐酸尼卡地平计)</t>
  </si>
  <si>
    <t>国药准字H20068159</t>
  </si>
  <si>
    <t>辅仁药业集团有限公司</t>
  </si>
  <si>
    <t>河南同源制药有限公司</t>
  </si>
  <si>
    <t>XC01DAX072B002010200375</t>
  </si>
  <si>
    <t>国药准字H44020569</t>
  </si>
  <si>
    <t>XB05BCG027B002010105531</t>
  </si>
  <si>
    <t>国药准字H52020413</t>
  </si>
  <si>
    <t>贵州天地药业有限责任公司</t>
  </si>
  <si>
    <t>XA10BBG163A001010304131</t>
  </si>
  <si>
    <t>国药准字H20033076</t>
  </si>
  <si>
    <t>山东鲁抗医药集团赛特有限责任公司</t>
  </si>
  <si>
    <t>XC08CAN043A001010104131</t>
  </si>
  <si>
    <t>聚乙烯瓶</t>
  </si>
  <si>
    <t>国药准字H20044983</t>
  </si>
  <si>
    <t>XJ01XXL096B001010102690</t>
  </si>
  <si>
    <t>注射用磷霉素钠</t>
  </si>
  <si>
    <t>磷霉素注射剂</t>
  </si>
  <si>
    <t>16B</t>
  </si>
  <si>
    <t>1.0g(以磷霉素计)</t>
  </si>
  <si>
    <t>抗生素玻璃瓶,药用卤化丁基橡胶塞</t>
  </si>
  <si>
    <t>国药准字H20057067</t>
  </si>
  <si>
    <t>XC01DAX072B002010204207</t>
  </si>
  <si>
    <t>26B</t>
  </si>
  <si>
    <t>玻璃安瓿</t>
  </si>
  <si>
    <t>国药准字H20058649</t>
  </si>
  <si>
    <t>山东圣鲁制药有限公司</t>
  </si>
  <si>
    <t>XN01AXY337B002010101930</t>
  </si>
  <si>
    <t>依托咪酯中/长链脂肪乳注射液</t>
  </si>
  <si>
    <t>依托咪酯中/长链脂肪乳注射剂</t>
  </si>
  <si>
    <t>58A</t>
  </si>
  <si>
    <t>10ml:20mg</t>
  </si>
  <si>
    <t>国药准字H20234161</t>
  </si>
  <si>
    <t>远大医学营养科学(武汉)有限公司</t>
  </si>
  <si>
    <t>远大医学营养科学（武汉）有限公司</t>
  </si>
  <si>
    <t>XB02BAW055B002010204193</t>
  </si>
  <si>
    <t>1ml玻璃安瓿</t>
  </si>
  <si>
    <t>国药准字H37021817</t>
  </si>
  <si>
    <t>山东益康药业股份有限公司</t>
  </si>
  <si>
    <t>XC10ABJ007E001010103712</t>
  </si>
  <si>
    <t>吉非罗齐胶囊</t>
  </si>
  <si>
    <t>吉非罗齐口服常释剂型</t>
  </si>
  <si>
    <t>46B</t>
  </si>
  <si>
    <t>0.3g</t>
  </si>
  <si>
    <t>硬胶囊</t>
  </si>
  <si>
    <t>20</t>
  </si>
  <si>
    <t>国药准字H23020994</t>
  </si>
  <si>
    <t>哈药集团制药总厂,哈药集团三精儿童大药厂(有限公司)</t>
  </si>
  <si>
    <t>哈药集团制药总厂</t>
  </si>
  <si>
    <t>XC05CAQ094B002020103205</t>
  </si>
  <si>
    <t>国药准字H20046211</t>
  </si>
  <si>
    <t>XL03AXJ004B002010104311</t>
  </si>
  <si>
    <t>曲颈易折安瓿</t>
  </si>
  <si>
    <t>国药准字H34022051</t>
  </si>
  <si>
    <t>安徽金太阳生化药业有限公司</t>
  </si>
  <si>
    <t>XJ01XXL096B001010105755</t>
  </si>
  <si>
    <t>2g(200万单位)按C3H7O4P计算</t>
  </si>
  <si>
    <t>国药准字H20053403</t>
  </si>
  <si>
    <t>海口奇力制药股份有限公司</t>
  </si>
  <si>
    <t>XV02DXH041B002010202463</t>
  </si>
  <si>
    <t>环磷腺苷注射液</t>
  </si>
  <si>
    <t>2ml:20mg</t>
  </si>
  <si>
    <t>安瓿瓶</t>
  </si>
  <si>
    <t>国药准字H20051766</t>
  </si>
  <si>
    <t>陕西博森生物制药股份集团有限公司</t>
  </si>
  <si>
    <t>XC01DAX072B002010102902</t>
  </si>
  <si>
    <t>国药准字H14022197</t>
  </si>
  <si>
    <t>山西康宝生物制品股份有限公司</t>
  </si>
  <si>
    <t>XJ06BBP063B002010102291</t>
  </si>
  <si>
    <t>250IU/瓶(100IU/ml,2.5ml)</t>
  </si>
  <si>
    <t>玻璃瓶、卤化丁基橡胶塞</t>
  </si>
  <si>
    <t>国药准字S20043093</t>
  </si>
  <si>
    <t>远大蜀阳生命科学(成都)有限公司</t>
  </si>
  <si>
    <t>远大蜀阳生命科学（成都）有限公司</t>
  </si>
  <si>
    <t>XB02BXK018B001010102902</t>
  </si>
  <si>
    <t>20mg(以C10H11N4NaO5S计)</t>
  </si>
  <si>
    <t>国药准字H20063395</t>
  </si>
  <si>
    <t>XR03DAE030B002010200801</t>
  </si>
  <si>
    <t>低硼硅玻璃安瓿装</t>
  </si>
  <si>
    <t>国药准字H31021569</t>
  </si>
  <si>
    <t>上海信谊金朱药业有限公司</t>
  </si>
  <si>
    <t>XL03AXJ004B002010204615</t>
  </si>
  <si>
    <t>安瓿</t>
  </si>
  <si>
    <t>国药准字H33021424</t>
  </si>
  <si>
    <t>浙江诚意药业股份有限公司</t>
  </si>
  <si>
    <t>XJ01CEB113B001020105280</t>
  </si>
  <si>
    <t>注射用苄星青霉素</t>
  </si>
  <si>
    <t>苄星青霉素注射剂</t>
  </si>
  <si>
    <t>52B</t>
  </si>
  <si>
    <t>120万单位</t>
  </si>
  <si>
    <t>国药准字H36020222</t>
  </si>
  <si>
    <t>江西东风药业股份有限公司</t>
  </si>
  <si>
    <t>XV02DXH042B002030104180</t>
  </si>
  <si>
    <t>环磷腺苷葡胺注射液</t>
  </si>
  <si>
    <t>环磷腺苷葡胺注射剂</t>
  </si>
  <si>
    <t>4B</t>
  </si>
  <si>
    <t>2ml:30mg</t>
  </si>
  <si>
    <t>国药准字H20053304</t>
  </si>
  <si>
    <t>中孚药业股份有限公司</t>
  </si>
  <si>
    <t>XB01ADN054B001010201958</t>
  </si>
  <si>
    <t>国药准字H42021792</t>
  </si>
  <si>
    <t>武汉人福药业有限责任公司</t>
  </si>
  <si>
    <t>XV02DXH042B002020103358</t>
  </si>
  <si>
    <t>5ml:60mg</t>
  </si>
  <si>
    <t>安瓿包装</t>
  </si>
  <si>
    <t>国药准字H20059648</t>
  </si>
  <si>
    <t>吉林敖东药业集团延吉股份有限公司</t>
  </si>
  <si>
    <t>XR03DAE030B002010202770</t>
  </si>
  <si>
    <t>国药准字H13022765</t>
  </si>
  <si>
    <t>石药集团欧意药业有限公司</t>
  </si>
  <si>
    <t>XC02CXY165B002020205549</t>
  </si>
  <si>
    <t>银杏达莫注射液</t>
  </si>
  <si>
    <t>银杏达莫注射剂</t>
  </si>
  <si>
    <t>9B</t>
  </si>
  <si>
    <t>5ml</t>
  </si>
  <si>
    <t>国药准字H52020032</t>
  </si>
  <si>
    <t>贵州益佰制药股份有限公司</t>
  </si>
  <si>
    <t>XJ01XXL096B001040103712</t>
  </si>
  <si>
    <t>按C3H7O4P计1.0g(100万单位)</t>
  </si>
  <si>
    <t>钠钙玻璃模制注射剂瓶装</t>
  </si>
  <si>
    <t>国药准字H20043046</t>
  </si>
  <si>
    <t>哈药集团制药总厂,哈药集团三精明水药业有限公司</t>
  </si>
  <si>
    <t>XC05CAQ094A018010102064</t>
  </si>
  <si>
    <t>曲克芦丁片</t>
  </si>
  <si>
    <t>曲克芦丁口服常释剂型</t>
  </si>
  <si>
    <t>50B</t>
  </si>
  <si>
    <t>60mg</t>
  </si>
  <si>
    <t>片剂(糖衣片)</t>
  </si>
  <si>
    <t>糖衣片</t>
  </si>
  <si>
    <t>口服固体药用高密度聚乙烯瓶包装</t>
  </si>
  <si>
    <t>国药准字H20056218</t>
  </si>
  <si>
    <t>四川迪菲特药业有限公司</t>
  </si>
  <si>
    <t>XB05XAT018B002020105251</t>
  </si>
  <si>
    <t>国药准字H36020283</t>
  </si>
  <si>
    <t>回音必集团江西东亚制药有限公司</t>
  </si>
  <si>
    <t>XH01BXC048B002020104373</t>
  </si>
  <si>
    <t>1ml:6单位</t>
  </si>
  <si>
    <t>用1ml易折安瓿装</t>
  </si>
  <si>
    <t>国药准字H34022977</t>
  </si>
  <si>
    <t>安徽宏业药业有限公司</t>
  </si>
  <si>
    <t>XJ01CEB113B001010102692</t>
  </si>
  <si>
    <t>120万IU</t>
  </si>
  <si>
    <t>国药准字H20044727</t>
  </si>
  <si>
    <t>XC01DAX072B002010203257</t>
  </si>
  <si>
    <t>中硼硅玻璃安瓿(棕色)</t>
  </si>
  <si>
    <t>国药准字H20057216</t>
  </si>
  <si>
    <t>河南润弘制药股份有限公司</t>
  </si>
  <si>
    <t>XC08CAN045A001010100858</t>
  </si>
  <si>
    <t>高密度聚乙烯瓶装</t>
  </si>
  <si>
    <t>国药准字H12020208</t>
  </si>
  <si>
    <t>石家庄东方药业股份有限公司</t>
  </si>
  <si>
    <t>秦皇岛爱晖药业有限公司</t>
  </si>
  <si>
    <t>XR03DAE030B002020101376</t>
  </si>
  <si>
    <t>国药准字H32021912</t>
  </si>
  <si>
    <t>常州兰陵制药有限公司</t>
  </si>
  <si>
    <t>XB05BCG027B002020305251</t>
  </si>
  <si>
    <t>国药准字H36020156</t>
  </si>
  <si>
    <t>XJ01CAA032B001010205755</t>
  </si>
  <si>
    <t>注射用阿洛西林钠</t>
  </si>
  <si>
    <t>阿洛西林注射剂</t>
  </si>
  <si>
    <t>11B</t>
  </si>
  <si>
    <t>1.0g</t>
  </si>
  <si>
    <t>管制抗生素瓶装</t>
  </si>
  <si>
    <t>国药准字H20056085</t>
  </si>
  <si>
    <t>XL01DBM109B001010101561</t>
  </si>
  <si>
    <t>中硼硅玻璃管制注射剂瓶包装</t>
  </si>
  <si>
    <t>国药准字H20057796</t>
  </si>
  <si>
    <t>先声药业有限公司</t>
  </si>
  <si>
    <t>海南先声再明医药股份有限公司</t>
  </si>
  <si>
    <t>XB01ADN054B001010101673</t>
  </si>
  <si>
    <t>国药准字H20184168</t>
  </si>
  <si>
    <t>青岛冠龙生物制药有限公司</t>
  </si>
  <si>
    <t>XC02CAC046B002020103060</t>
  </si>
  <si>
    <t>国药准字H20056500</t>
  </si>
  <si>
    <t>河南省神农药业有限公司</t>
  </si>
  <si>
    <t>XB05BBG129B002010102180</t>
  </si>
  <si>
    <t>果糖注射液</t>
  </si>
  <si>
    <t>果糖注射剂（250ml:25g）</t>
  </si>
  <si>
    <t>6B</t>
  </si>
  <si>
    <t>250ml:25g</t>
  </si>
  <si>
    <t>直立式聚丙烯输液袋</t>
  </si>
  <si>
    <t>国药准字H20052177</t>
  </si>
  <si>
    <t>四川科伦药业股份有限公司</t>
  </si>
  <si>
    <t>XV03ABL131B002010102317</t>
  </si>
  <si>
    <t>硫代硫酸钠注射液</t>
  </si>
  <si>
    <t>54A</t>
  </si>
  <si>
    <t>4ml︰1g</t>
  </si>
  <si>
    <t>4ml:1g</t>
  </si>
  <si>
    <t>中硼硅玻璃模制注射剂瓶、注射液用覆乙烯四氟乙烯共聚物膜溴化丁基橡胶塞和抗生素瓶用铝塑组合盖包装。</t>
  </si>
  <si>
    <t>国药准字H20233614</t>
  </si>
  <si>
    <t>四川汇宇制药股份有限公司</t>
  </si>
  <si>
    <t>XJ01XAT037B001010102697</t>
  </si>
  <si>
    <t>国药准字H20123375</t>
  </si>
  <si>
    <t>XM01ACL238B001010104756</t>
  </si>
  <si>
    <t>8mg(每瓶实装氯诺昔康8.6mg)</t>
  </si>
  <si>
    <t>8mg</t>
  </si>
  <si>
    <t>国药准字H20043685</t>
  </si>
  <si>
    <t>浙江震元制药有限公司</t>
  </si>
  <si>
    <t>XL03AXJ004B002010101466</t>
  </si>
  <si>
    <t>2ml∶0.1g</t>
  </si>
  <si>
    <t>国药准字H32022404</t>
  </si>
  <si>
    <t>江苏涟水制药有限公司</t>
  </si>
  <si>
    <t>XA10BBG163A001010105521</t>
  </si>
  <si>
    <t>铝塑板装</t>
  </si>
  <si>
    <t>国药准字H20003279</t>
  </si>
  <si>
    <t>贵州圣济堂制药有限公司</t>
  </si>
  <si>
    <t>XL01BAJ025B001020202918</t>
  </si>
  <si>
    <t>注射用甲氨蝶呤</t>
  </si>
  <si>
    <t>甲氨蝶呤注射剂</t>
  </si>
  <si>
    <t>57A1</t>
  </si>
  <si>
    <t>5mg</t>
  </si>
  <si>
    <t>国药准字H14022462</t>
  </si>
  <si>
    <t>XC02DDX070B002010109552</t>
  </si>
  <si>
    <t>硝普钠注射液</t>
  </si>
  <si>
    <t>硝普钠注射剂</t>
  </si>
  <si>
    <t>38A</t>
  </si>
  <si>
    <t>2ml:50mg(按Na₂Fe(CN)₅NO•2H₂O计)</t>
  </si>
  <si>
    <t>中硼硅玻璃管制注射剂瓶(棕色)、注射液用卤化丁基橡胶塞(溴化)</t>
  </si>
  <si>
    <t>国药准字H20249215</t>
  </si>
  <si>
    <t>成都新恒创药业有限公司</t>
  </si>
  <si>
    <t>XL03AXJ004B002010200315</t>
  </si>
  <si>
    <t>国药准字H44022686</t>
  </si>
  <si>
    <t>广东南国药业有限公司</t>
  </si>
  <si>
    <t>XC05CAQ005B001030201929</t>
  </si>
  <si>
    <t>注射用七叶皂苷钠</t>
  </si>
  <si>
    <t>七叶皂苷注射剂</t>
  </si>
  <si>
    <t>3B</t>
  </si>
  <si>
    <t>国药准字H20067083</t>
  </si>
  <si>
    <t>湖北长联杜勒制药有限公司</t>
  </si>
  <si>
    <t>XL03AXJ004B002020104451</t>
  </si>
  <si>
    <t>国药准字H34022021</t>
  </si>
  <si>
    <t>安徽长江药业有限公司</t>
  </si>
  <si>
    <t>XB05XAT018B002010101521</t>
  </si>
  <si>
    <t>外阻隔袋三层共挤输液用袋</t>
  </si>
  <si>
    <t>国药准字H32026207</t>
  </si>
  <si>
    <t>江苏正大丰海制药有限公司</t>
  </si>
  <si>
    <t>XC05CAQ094B002020103060</t>
  </si>
  <si>
    <t>2ml:60mg</t>
  </si>
  <si>
    <t>国药准字H20058815</t>
  </si>
  <si>
    <t>XJ01XXL096B001030102777</t>
  </si>
  <si>
    <t>按C3H7O4P计4.0g(400万单位)</t>
  </si>
  <si>
    <t>国药准字H20053395</t>
  </si>
  <si>
    <t>XA10BXM098A001010101523</t>
  </si>
  <si>
    <t>米格列奈钙片</t>
  </si>
  <si>
    <t>米格列奈口服常释剂型</t>
  </si>
  <si>
    <t>41A</t>
  </si>
  <si>
    <t>铝塑包装[PVC/PVDC(复合硬片)PTP铝箔]</t>
  </si>
  <si>
    <t>国药准字H20120019</t>
  </si>
  <si>
    <t>正大天晴药业集团股份有限公司</t>
  </si>
  <si>
    <t>XV02DXH042B002010102699</t>
  </si>
  <si>
    <t>国药准字H20045060</t>
  </si>
  <si>
    <t>XG03GAR036B001010101673</t>
  </si>
  <si>
    <t>国药准字H20184170</t>
  </si>
  <si>
    <t>XV02DXH041B002010104046</t>
  </si>
  <si>
    <t>无色玻璃安瓿</t>
  </si>
  <si>
    <t>国药准字H20051555</t>
  </si>
  <si>
    <t>青岛金峰制药有限公司</t>
  </si>
  <si>
    <t>XB02BAW055B002020104451</t>
  </si>
  <si>
    <t>国药准字H34021789</t>
  </si>
  <si>
    <t>XC02DDX070B001010202856</t>
  </si>
  <si>
    <t>注射用硝普钠</t>
  </si>
  <si>
    <t>38B</t>
  </si>
  <si>
    <t>低硼硅玻璃管制注射剂瓶,注射用冷冻干燥无菌粉末卤化丁基橡胶塞</t>
  </si>
  <si>
    <t>国药准字H20084203</t>
  </si>
  <si>
    <t>晋城海斯制药有限公司</t>
  </si>
  <si>
    <t>XM01ACL238B001010279280</t>
  </si>
  <si>
    <t>23B</t>
  </si>
  <si>
    <t>国药准字H20133241</t>
  </si>
  <si>
    <t>海南锦瑞制药有限公司</t>
  </si>
  <si>
    <t>XC04AFY101B001010105891</t>
  </si>
  <si>
    <t>管制西林瓶</t>
  </si>
  <si>
    <t>国药准字H62021252</t>
  </si>
  <si>
    <t>酒泉大得利制药股份有限公司</t>
  </si>
  <si>
    <t>XC02CAC046B002010205868</t>
  </si>
  <si>
    <t>国药准字H62020744</t>
  </si>
  <si>
    <t>XA02AXJ106E001010202968</t>
  </si>
  <si>
    <t>50mg(以Bi计)</t>
  </si>
  <si>
    <t>国药准字H20059949</t>
  </si>
  <si>
    <t>云鹏医药集团有限公司</t>
  </si>
  <si>
    <t>XL03AXJ004B002010203202</t>
  </si>
  <si>
    <t>国药准字H41021244</t>
  </si>
  <si>
    <t>上海现代哈森(商丘)药业有限公司</t>
  </si>
  <si>
    <t>上海现代哈森（商丘）药业有限公司</t>
  </si>
  <si>
    <t>XC02CAC046B002020104180</t>
  </si>
  <si>
    <t>国药准字H37022508</t>
  </si>
  <si>
    <t>XH01BXC048B002020202068</t>
  </si>
  <si>
    <t>国药准字H51022068</t>
  </si>
  <si>
    <t>成都市海通药业有限公司</t>
  </si>
  <si>
    <t>XC02LAF352A017020102968</t>
  </si>
  <si>
    <t>国药准字H14023921</t>
  </si>
  <si>
    <t>XA10BXM098A001020301523</t>
  </si>
  <si>
    <t>41B</t>
  </si>
  <si>
    <t>国药准字H20080572</t>
  </si>
  <si>
    <t>XC08CAN045A001010103182</t>
  </si>
  <si>
    <t>高密度聚乙烯瓶</t>
  </si>
  <si>
    <t>国药准字H41020873</t>
  </si>
  <si>
    <t>濮阳市汇元药业有限公司</t>
  </si>
  <si>
    <t>XC02DDX070B014010200239</t>
  </si>
  <si>
    <t>国药准字H20058959</t>
  </si>
  <si>
    <t>悦康药业集团股份有限公司</t>
  </si>
  <si>
    <t>XB03BAX052B014010300144</t>
  </si>
  <si>
    <t>注射用腺苷钴胺</t>
  </si>
  <si>
    <t>腺苷钴胺注射剂</t>
  </si>
  <si>
    <t>33B</t>
  </si>
  <si>
    <t>0.5mg</t>
  </si>
  <si>
    <t>国药准字H20003872</t>
  </si>
  <si>
    <t>华润双鹤药业股份有限公司</t>
  </si>
  <si>
    <t>XL01BAJ025B001030200310</t>
  </si>
  <si>
    <t>57B1</t>
  </si>
  <si>
    <t>管制抗生素玻璃瓶装</t>
  </si>
  <si>
    <t>国药准字H20074246</t>
  </si>
  <si>
    <t>广东岭南制药有限公司</t>
  </si>
  <si>
    <t>XC08CAN043A001010102292</t>
  </si>
  <si>
    <t>国药准字H10983188</t>
  </si>
  <si>
    <t>XC05CAQ094A001010103182</t>
  </si>
  <si>
    <t>国药准字H41024894</t>
  </si>
  <si>
    <t>XB05BCG027B002010104289</t>
  </si>
  <si>
    <t>国药准字H34021793</t>
  </si>
  <si>
    <t>安徽丰原药业股份有限公司</t>
  </si>
  <si>
    <t>XL01BAJ025B001040100310</t>
  </si>
  <si>
    <t>57B2</t>
  </si>
  <si>
    <t>0.1g</t>
  </si>
  <si>
    <t>国药准字H20054692</t>
  </si>
  <si>
    <t>XB01AXA223B014060200239</t>
  </si>
  <si>
    <t>国药准字H20063853</t>
  </si>
  <si>
    <t>XL01BAJ025B001060100310</t>
  </si>
  <si>
    <t>57B3</t>
  </si>
  <si>
    <t>1g</t>
  </si>
  <si>
    <t>国药准字H20074222</t>
  </si>
  <si>
    <t>XB02BAW055B002020104615</t>
  </si>
  <si>
    <t>国药准字H33020864</t>
  </si>
  <si>
    <t>XC02DDX070B014010200143</t>
  </si>
  <si>
    <t>50mg(相当于无水物43.96mg)</t>
  </si>
  <si>
    <t>国药准字H11021635</t>
  </si>
  <si>
    <t>XC01AAQ133B002010301708</t>
  </si>
  <si>
    <t>去乙酰毛花苷注射液</t>
  </si>
  <si>
    <t>去乙酰毛花苷注射剂</t>
  </si>
  <si>
    <t>19B</t>
  </si>
  <si>
    <t>2ml:0.4mg</t>
  </si>
  <si>
    <t>国药准字H32021538</t>
  </si>
  <si>
    <t>成都倍特药业股份有限公司</t>
  </si>
  <si>
    <t>XM01ACL238B001010204647</t>
  </si>
  <si>
    <t>中硼硅玻璃管制注射剂瓶(棕色)和注射用冷冻干燥无菌粉末用卤化丁基橡胶塞(溴化)、抗生素瓶用铝塑组合盖</t>
  </si>
  <si>
    <t>国药准字H20249124</t>
  </si>
  <si>
    <t>浙江华海药业股份有限公司</t>
  </si>
  <si>
    <t>XJ01CEB113B001030102777</t>
  </si>
  <si>
    <t>60万单位</t>
  </si>
  <si>
    <t>国药准字H20033290</t>
  </si>
  <si>
    <t>石药集团中诺药业(石家庄)有限公司</t>
  </si>
  <si>
    <t>XC01DXN039A001010501192</t>
  </si>
  <si>
    <t>尼可地尔片</t>
  </si>
  <si>
    <t>尼可地尔口服常释剂型</t>
  </si>
  <si>
    <t>60A</t>
  </si>
  <si>
    <t>30</t>
  </si>
  <si>
    <t>国药准字H21022584</t>
  </si>
  <si>
    <t>锦州九泰药业有限责任公司</t>
  </si>
  <si>
    <t>XB02BAW055B002010201708</t>
  </si>
  <si>
    <t>国药准字H32021752</t>
  </si>
  <si>
    <t>XC01DAD024B002010204193</t>
  </si>
  <si>
    <t>5ml玻璃安瓿</t>
  </si>
  <si>
    <t>国药准字H20057651</t>
  </si>
  <si>
    <t>XM01ACL238B001010100085</t>
  </si>
  <si>
    <t>棕色中硼硅玻璃管制注射剂瓶、冷冻干燥注射用无菌粉末用溴化丁基橡胶塞、抗生素瓶用铝塑组合盖</t>
  </si>
  <si>
    <t>国药准字H20244283</t>
  </si>
  <si>
    <t>北京金城泰尔制药有限公司</t>
  </si>
  <si>
    <t>XB05BCG027B002020102180</t>
  </si>
  <si>
    <t>国药准字H20043784</t>
  </si>
  <si>
    <t>XC02CAC046B002010201708</t>
  </si>
  <si>
    <t>国药准字H32023383</t>
  </si>
  <si>
    <t>XC07ABA065A001010103265</t>
  </si>
  <si>
    <t>阿替洛尔片</t>
  </si>
  <si>
    <t>阿替洛尔口服常释剂型</t>
  </si>
  <si>
    <t>44B</t>
  </si>
  <si>
    <t>口服固体药用高密度聚乙烯瓶装</t>
  </si>
  <si>
    <t>国药准字H41023434</t>
  </si>
  <si>
    <t>郑州泰丰制药有限公司</t>
  </si>
  <si>
    <t>XC05CAQ094B001010205791</t>
  </si>
  <si>
    <t>注射用曲克芦丁</t>
  </si>
  <si>
    <t>0.4g</t>
  </si>
  <si>
    <t>国药准字H20051742</t>
  </si>
  <si>
    <t>海南倍特药业有限公司</t>
  </si>
  <si>
    <t>XJ01CAA032B013010104129</t>
  </si>
  <si>
    <t>1.0g(以C20H23N5O6S计)</t>
  </si>
  <si>
    <t>注射剂(无菌分装粉针剂)</t>
  </si>
  <si>
    <t>无菌粉针</t>
  </si>
  <si>
    <t>抗生素玻璃瓶</t>
  </si>
  <si>
    <t>国药准字H20056300</t>
  </si>
  <si>
    <t>山东鲁抗医药股份有限公司</t>
  </si>
  <si>
    <t>XB05BCG027B002010204346</t>
  </si>
  <si>
    <t>国药准字H34023604</t>
  </si>
  <si>
    <t>安徽双鹤药业有限责任公司</t>
  </si>
  <si>
    <t>XJ01XAT037B001010102317</t>
  </si>
  <si>
    <t>中硼硅玻璃管制注射剂瓶、注射用冷冻干燥用氯化丁基橡胶塞、抗生素瓶用铝塑组合盖包装</t>
  </si>
  <si>
    <t>国药准字H20249205</t>
  </si>
  <si>
    <t>XB01AXA223B002010205791</t>
  </si>
  <si>
    <t>奥扎格雷钠注射液</t>
  </si>
  <si>
    <t>国药准字H20093200</t>
  </si>
  <si>
    <t>XA02AXJ106E001010402292</t>
  </si>
  <si>
    <t>48</t>
  </si>
  <si>
    <t>国药准字H20073761</t>
  </si>
  <si>
    <t>XC01DAD024B002010104083</t>
  </si>
  <si>
    <t>国药准字H20056471</t>
  </si>
  <si>
    <t>山东方明药业集团股份有限公司</t>
  </si>
  <si>
    <t>XL01BAJ025B003010202317</t>
  </si>
  <si>
    <t>注射剂(注射用无菌粉末)</t>
  </si>
  <si>
    <t>中硼硅玻璃管制注射剂瓶、注射用冷冻干燥用覆乙烯四氟乙烯共聚物膜氯化丁基橡胶塞</t>
  </si>
  <si>
    <t>国药准字H20043647</t>
  </si>
  <si>
    <t>XC05CAQ094B001010203134</t>
  </si>
  <si>
    <t>低硼硅玻璃管制注射剂瓶、氯化丁基橡胶塞</t>
  </si>
  <si>
    <t>国药准字H20040105</t>
  </si>
  <si>
    <t>开封康诺药业有限公司</t>
  </si>
  <si>
    <t>XR06AXG080E001010310237</t>
  </si>
  <si>
    <t>枸地氯雷他定胶囊</t>
  </si>
  <si>
    <t>8.8mg</t>
  </si>
  <si>
    <t>国药准字H20173031</t>
  </si>
  <si>
    <t>合肥恩瑞特药业有限公司</t>
  </si>
  <si>
    <t>XJ01XAT037B001010184135</t>
  </si>
  <si>
    <t>中硼硅玻璃管制注射剂瓶、冷冻干燥注射用无菌粉末用溴化丁基橡胶塞、抗生素瓶用铝塑组合盖包装</t>
  </si>
  <si>
    <t>国药准字H20249316</t>
  </si>
  <si>
    <t>海南灵康制药有限公司</t>
  </si>
  <si>
    <t>杭州沐源生物医药科技有限公司</t>
  </si>
  <si>
    <t>XL01BAJ025B002010102317</t>
  </si>
  <si>
    <t>甲氨蝶呤注射液</t>
  </si>
  <si>
    <t>57A2</t>
  </si>
  <si>
    <t>2ml:50mg</t>
  </si>
  <si>
    <t>中硼硅玻璃管制注射剂瓶,注射液用覆乙烯四氟乙烯共聚物膜溴化丁基橡胶塞</t>
  </si>
  <si>
    <t>国药准字H20243492</t>
  </si>
  <si>
    <t>XA11ABD203B001010180460</t>
  </si>
  <si>
    <t>29A</t>
  </si>
  <si>
    <t>中性硼硅玻璃管制注射剂瓶。</t>
  </si>
  <si>
    <t>国药准字H20249235</t>
  </si>
  <si>
    <t>山东鲁盛制药有限公司</t>
  </si>
  <si>
    <t>XA10BBG163A001010204083</t>
  </si>
  <si>
    <t>国药准字H20033678</t>
  </si>
  <si>
    <t>XC02CXY165B002040102918</t>
  </si>
  <si>
    <t>10ml</t>
  </si>
  <si>
    <t>国药准字H14023516</t>
  </si>
  <si>
    <t>XC10ABJ007E001010104083</t>
  </si>
  <si>
    <t>国药准字H20056918</t>
  </si>
  <si>
    <t>XC02CAC046B002010202632</t>
  </si>
  <si>
    <t>磷酸川芎嗪注射液</t>
  </si>
  <si>
    <t>5ml:0.1g</t>
  </si>
  <si>
    <t>国药准字H20093422</t>
  </si>
  <si>
    <t>河北一品制药股份有限公司</t>
  </si>
  <si>
    <t>XL01DBB116B001010102317</t>
  </si>
  <si>
    <t>10mg(按C₂₇H₂₉NO₁₁•HCl计)</t>
  </si>
  <si>
    <t>中硼硅玻璃管制注射剂瓶、冷冻干燥注射用局部覆聚四氟乙烯膜卤化丁基橡胶塞(溴化)</t>
  </si>
  <si>
    <t>国药准字H20233195</t>
  </si>
  <si>
    <t>XA05BAF258B002010202946</t>
  </si>
  <si>
    <t>复方二氯醋酸二异丙胺注射液</t>
  </si>
  <si>
    <t>复方二氯醋酸二异丙胺(二氯醋酸二异丙胺葡萄糖酸钠）注射剂</t>
  </si>
  <si>
    <t>2B</t>
  </si>
  <si>
    <t>国药准字H20055889</t>
  </si>
  <si>
    <t>山西振东泰盛制药有限公司</t>
  </si>
  <si>
    <t>XC04AFY101B001020103134</t>
  </si>
  <si>
    <t>国药准字H19993482</t>
  </si>
  <si>
    <t>XB05XAT018B002010201708</t>
  </si>
  <si>
    <t>20B</t>
  </si>
  <si>
    <t>10ml:0.5g</t>
  </si>
  <si>
    <t>国药准字H32022332</t>
  </si>
  <si>
    <t>XB02BXK133B002010100993</t>
  </si>
  <si>
    <t>卡络磺钠氯化钠注射液</t>
  </si>
  <si>
    <t>100ml:卡络磺钠80mg与氯化钠0.9g</t>
  </si>
  <si>
    <t>钠钙玻璃输液瓶</t>
  </si>
  <si>
    <t>国药准字H20052472</t>
  </si>
  <si>
    <t>重庆迪康长江制药有限公司</t>
  </si>
  <si>
    <t>XG02AXY084B002020105956</t>
  </si>
  <si>
    <t>乳酸依沙吖啶注射液</t>
  </si>
  <si>
    <t>依沙吖啶注射剂</t>
  </si>
  <si>
    <t>55B</t>
  </si>
  <si>
    <t>国药准字H63020043</t>
  </si>
  <si>
    <t>青海制药有限公司</t>
  </si>
  <si>
    <t>XB03BAX052B001030301066</t>
  </si>
  <si>
    <t>1.5mg</t>
  </si>
  <si>
    <t>中硼硅玻璃管制注射剂瓶、注射用冻干制剂用卤化丁基橡胶塞</t>
  </si>
  <si>
    <t>国药准字H20066850</t>
  </si>
  <si>
    <t>重庆药友制药有限责任公司</t>
  </si>
  <si>
    <t>重庆吉斯瑞制药有限责任公司</t>
  </si>
  <si>
    <t>XC02DDX070B001010103134</t>
  </si>
  <si>
    <t>国药准字H20054536</t>
  </si>
  <si>
    <t>XR06AAB058B002010200874</t>
  </si>
  <si>
    <t>国药准字H12020617</t>
  </si>
  <si>
    <t>津药和平(天津)制药有限公司</t>
  </si>
  <si>
    <t>津药和平（天津）制药有限公司</t>
  </si>
  <si>
    <t>XC02CAC046B002010200874</t>
  </si>
  <si>
    <t>国药准字H12020888</t>
  </si>
  <si>
    <t>XV03ABL131B002010200874</t>
  </si>
  <si>
    <t>20ml:1g</t>
  </si>
  <si>
    <t>国药准字H12020993</t>
  </si>
  <si>
    <t>XC10AAL275E001010101493</t>
  </si>
  <si>
    <t>洛伐他汀胶囊</t>
  </si>
  <si>
    <t>洛伐他汀口服常释剂型</t>
  </si>
  <si>
    <t>40B</t>
  </si>
  <si>
    <t>国药准字H19990033</t>
  </si>
  <si>
    <t>苏中药业集团股份有限公司</t>
  </si>
  <si>
    <t>XB02BXK018B001020103356</t>
  </si>
  <si>
    <t>管制注射剂玻璃瓶,药用氯化丁基橡胶塞</t>
  </si>
  <si>
    <t>国药准字H20065955</t>
  </si>
  <si>
    <t>吉林敖东洮南药业股份有限公司</t>
  </si>
  <si>
    <t>XC05CAQ094A001010103202</t>
  </si>
  <si>
    <t>国药准字H41024711</t>
  </si>
  <si>
    <t>XC05CAQ094A001010103729</t>
  </si>
  <si>
    <t>口服固体药用塑料瓶包装</t>
  </si>
  <si>
    <t>国药准字H23023194</t>
  </si>
  <si>
    <t>多多药业有限公司</t>
  </si>
  <si>
    <t>XB05BCG027B002010204100</t>
  </si>
  <si>
    <t>国药准字H37023865</t>
  </si>
  <si>
    <t>山东华信制药集团股份有限公司</t>
  </si>
  <si>
    <t>XV02DXH041B001010201701</t>
  </si>
  <si>
    <t>国药准字H20045402</t>
  </si>
  <si>
    <t>无锡凯夫制药有限公司</t>
  </si>
  <si>
    <t>XC08CAN045A001010100315</t>
  </si>
  <si>
    <t>药用高密度聚乙烯瓶</t>
  </si>
  <si>
    <t>国药准字H44022518</t>
  </si>
  <si>
    <t>XA02AXJ106E001010102919</t>
  </si>
  <si>
    <t>50mg(以铋计)</t>
  </si>
  <si>
    <t>铝塑板包装</t>
  </si>
  <si>
    <t>国药准字H20058245</t>
  </si>
  <si>
    <t>山西千汇药业有限公司</t>
  </si>
  <si>
    <t>XR03DAE030B002010202899</t>
  </si>
  <si>
    <t>安瓿包装,纸盒固定</t>
  </si>
  <si>
    <t>国药准字H14021949</t>
  </si>
  <si>
    <t>山西晋新双鹤药业有限责任公司</t>
  </si>
  <si>
    <t>XC02CAC046B002010203202</t>
  </si>
  <si>
    <t>国药准字H20054485</t>
  </si>
  <si>
    <t>XB05XAT018B002010205604</t>
  </si>
  <si>
    <t>安瓿装,纸盒固定</t>
  </si>
  <si>
    <t>国药准字H53020841</t>
  </si>
  <si>
    <t>昆明市宇斯药业有限责任公司</t>
  </si>
  <si>
    <t>XC05CAQ005B001030201701</t>
  </si>
  <si>
    <t>国药准字H20003913</t>
  </si>
  <si>
    <t>XJ06BBP063B001010100473</t>
  </si>
  <si>
    <t>250IU/瓶</t>
  </si>
  <si>
    <t>250IU/瓶(每瓶2.5ml)</t>
  </si>
  <si>
    <t>丁基胶塞、玻璃瓶</t>
  </si>
  <si>
    <t>国药准字S20063017</t>
  </si>
  <si>
    <t>广东双林生物制药有限公司</t>
  </si>
  <si>
    <t>XJ06BBP063B001010100348</t>
  </si>
  <si>
    <t>玻璃管制注射剂瓶、卤化丁基橡胶塞</t>
  </si>
  <si>
    <t>国药准字S20120026</t>
  </si>
  <si>
    <t>广东卫伦生物制药有限公司</t>
  </si>
  <si>
    <t>XG02AXY084B002010102210</t>
  </si>
  <si>
    <t>2ml:50mg(按C15H15N3O·C3H6O3计)</t>
  </si>
  <si>
    <t>国药准字H51021769</t>
  </si>
  <si>
    <t>XL03AXJ004B002010201708</t>
  </si>
  <si>
    <t>国药准字H32022339</t>
  </si>
  <si>
    <t>XV02DXH041B001020203478</t>
  </si>
  <si>
    <t>国药准字H20073846</t>
  </si>
  <si>
    <t>广东健信制药股份有限公司</t>
  </si>
  <si>
    <t>XB05BCG027B002010102964</t>
  </si>
  <si>
    <t>国药准字H14020007</t>
  </si>
  <si>
    <t>石药银湖制药有限公司</t>
  </si>
  <si>
    <t>XL01DBB116B001010204641</t>
  </si>
  <si>
    <t>中硼硅玻璃管制注射剂瓶,纸盒</t>
  </si>
  <si>
    <t>国药准字H20183145</t>
  </si>
  <si>
    <t>浙江海正药业股份有限公司,瀚晖制药有限公司</t>
  </si>
  <si>
    <t>浙江海正药业股份有限公司</t>
  </si>
  <si>
    <t>XL01BAJ025B001010103010</t>
  </si>
  <si>
    <t>中硼硅玻璃管制注射剂瓶、注射用冷冻干燥无菌粉末用覆聚四氟乙烯/乙烯共聚物膜氯化丁基橡胶塞和抗生素瓶用铝塑组合盖。</t>
  </si>
  <si>
    <t>国药准字H20074231</t>
  </si>
  <si>
    <t>仁合熙德隆药业有限公司</t>
  </si>
  <si>
    <t>XJ04ABL062B001010101003</t>
  </si>
  <si>
    <t>注射用利福平</t>
  </si>
  <si>
    <t>利福平注射剂</t>
  </si>
  <si>
    <t>15A</t>
  </si>
  <si>
    <t>0.45g</t>
  </si>
  <si>
    <t>中硼硅玻璃管制注射剂瓶,注射用冷冻干燥无菌粉末用氯化丁基橡胶塞</t>
  </si>
  <si>
    <t>国药准字H20041320</t>
  </si>
  <si>
    <t>重庆华邦制药有限公司</t>
  </si>
  <si>
    <t>XB05BBG129B002010304286</t>
  </si>
  <si>
    <t>果糖注射剂（250ml:12.5g）</t>
  </si>
  <si>
    <t>7B</t>
  </si>
  <si>
    <t>国药准字H20070080</t>
  </si>
  <si>
    <t>XA05BAF258B002020201157</t>
  </si>
  <si>
    <t>国药准字H21023820</t>
  </si>
  <si>
    <t>丹东医创药业有限责任公司</t>
  </si>
  <si>
    <t>XC05CAQ094A001010101471</t>
  </si>
  <si>
    <t>国药准字H32025907</t>
  </si>
  <si>
    <t>江苏平光制药有限责任公司</t>
  </si>
  <si>
    <t>平光制药股份有限公司</t>
  </si>
  <si>
    <t>XC02DDX070B001010201157</t>
  </si>
  <si>
    <t>国药准字H20054269</t>
  </si>
  <si>
    <t>XB01AXA223B014020201157</t>
  </si>
  <si>
    <t>国药准字H20033991</t>
  </si>
  <si>
    <t>XJ06BBP063B001010109588</t>
  </si>
  <si>
    <t>硼硅玻璃管制注射剂瓶,药用溴化丁基橡胶塞包装</t>
  </si>
  <si>
    <t>国药准字S20153006</t>
  </si>
  <si>
    <t>华兰生物工程重庆有限公司</t>
  </si>
  <si>
    <t>XJ01XXL096B001010102954</t>
  </si>
  <si>
    <t>1.0g(100万IU)</t>
  </si>
  <si>
    <t>注射剂瓶、丁基胶塞</t>
  </si>
  <si>
    <t>国药准字H19993840</t>
  </si>
  <si>
    <t>山西双雁药业有限公司</t>
  </si>
  <si>
    <t>XC04AXA072A001010102030</t>
  </si>
  <si>
    <t>口服固体药品高密度聚乙烯瓶</t>
  </si>
  <si>
    <t>国药准字H20073115</t>
  </si>
  <si>
    <t>成都亨达药业有限公司</t>
  </si>
  <si>
    <t>XJ06BBP063B001010104445</t>
  </si>
  <si>
    <t>250IU</t>
  </si>
  <si>
    <t>药用丁基胶塞,西林瓶</t>
  </si>
  <si>
    <t>国药准字S20063142</t>
  </si>
  <si>
    <t>同路生物制药有限公司</t>
  </si>
  <si>
    <t>XN06BXJ001B001010203662</t>
  </si>
  <si>
    <t>注射用肌氨肽苷</t>
  </si>
  <si>
    <t>肌氨肽苷注射剂</t>
  </si>
  <si>
    <t>8B</t>
  </si>
  <si>
    <t>8.75mg多肽与1.25mg次黄嘌呤</t>
  </si>
  <si>
    <t>国药准字H20051053</t>
  </si>
  <si>
    <t>哈尔滨三联药业股份有限公司</t>
  </si>
  <si>
    <t>XB05BCG027B002010202189</t>
  </si>
  <si>
    <t>国药准字H20033925</t>
  </si>
  <si>
    <t>四川美大康佳乐药业有限公司</t>
  </si>
  <si>
    <t>XA02AXJ106E001010102846</t>
  </si>
  <si>
    <t>PVC硬片、铝箔泡罩包装</t>
  </si>
  <si>
    <t>国药准字H10920094</t>
  </si>
  <si>
    <t>XB01AXA223B001010203662</t>
  </si>
  <si>
    <t>80mg(按奥扎格雷钠计)</t>
  </si>
  <si>
    <t>国药准字H20056605</t>
  </si>
  <si>
    <t>XG02AXY084B002010405092</t>
  </si>
  <si>
    <t>国药准字H45020606</t>
  </si>
  <si>
    <t>广西河丰药业有限责任公司</t>
  </si>
  <si>
    <t>XC01DXN039A001010402851</t>
  </si>
  <si>
    <t>60B</t>
  </si>
  <si>
    <t>PVC硬片,铝箔泡罩包装</t>
  </si>
  <si>
    <t>国药准字H14023351</t>
  </si>
  <si>
    <t>XJ01XAT037B001010184294</t>
  </si>
  <si>
    <t>中性硼硅玻璃管制注射剂瓶、注射用冷冻干燥用溴化丁基橡胶塞、抗生素瓶用铝塑组合盖包装</t>
  </si>
  <si>
    <t>国药准字H20253606</t>
  </si>
  <si>
    <t>东阳祥昇医药科技有限公司</t>
  </si>
  <si>
    <t>XL03AXJ004B002020202662</t>
  </si>
  <si>
    <t>13B8</t>
  </si>
  <si>
    <t>10ml:500mg</t>
  </si>
  <si>
    <t>国药准字H20056343</t>
  </si>
  <si>
    <t>河北天成药业股份有限公司</t>
  </si>
  <si>
    <t>XM01ACL238B001010303662</t>
  </si>
  <si>
    <t>中硼硅玻璃管制注射剂瓶、注射用冷冻干燥用氯化丁基橡胶塞</t>
  </si>
  <si>
    <t>国药准字H20057160</t>
  </si>
  <si>
    <t>XL01DBB116B001010104641</t>
  </si>
  <si>
    <t>63B</t>
  </si>
  <si>
    <t>中硼硅玻璃管制注射剂瓶</t>
  </si>
  <si>
    <t>国药准字H19990280</t>
  </si>
  <si>
    <t>瀚晖制药有限公司</t>
  </si>
  <si>
    <t>XJ01CAA032B013010104172</t>
  </si>
  <si>
    <t>1.0g (按C20H23N5O6S计)</t>
  </si>
  <si>
    <t>1.0g(按C20H23N5O6S计)</t>
  </si>
  <si>
    <t>钠钙玻璃模制注射剂瓶</t>
  </si>
  <si>
    <t>国药准字H20053229</t>
  </si>
  <si>
    <t>新华制药（高密）有限公司</t>
  </si>
  <si>
    <t>XC07ABA065A001010100964</t>
  </si>
  <si>
    <t>塑瓶</t>
  </si>
  <si>
    <t>国药准字H12020248</t>
  </si>
  <si>
    <t>津药达仁堂集团股份有限公司新新制药厂</t>
  </si>
  <si>
    <t>XC01DAD024B002030102959</t>
  </si>
  <si>
    <t>国药准字H20057296</t>
  </si>
  <si>
    <t>亚宝药业集团股份有限公司</t>
  </si>
  <si>
    <t>XC02DDX070B001010205006</t>
  </si>
  <si>
    <t>50mg(按Na2Fe(CN)5NO·2H2O计)</t>
  </si>
  <si>
    <t>国药准字H20033674</t>
  </si>
  <si>
    <t>湖南科伦制药有限公司</t>
  </si>
  <si>
    <t>XC02LAF352A017010102959</t>
  </si>
  <si>
    <t>片剂(糖衣、薄膜衣)</t>
  </si>
  <si>
    <t>薄膜衣片</t>
  </si>
  <si>
    <t>固体药用塑瓶包装</t>
  </si>
  <si>
    <t>国药准字H14023613</t>
  </si>
  <si>
    <t>XC08CAN043A001010102959</t>
  </si>
  <si>
    <t>国药准字H14022821</t>
  </si>
  <si>
    <t>XA10BBG070A001010102959</t>
  </si>
  <si>
    <t>药用铝塑复合板包装</t>
  </si>
  <si>
    <t>国药准字H20043145</t>
  </si>
  <si>
    <t>XA10BBG163A001010203973</t>
  </si>
  <si>
    <t>国药准字H20058875</t>
  </si>
  <si>
    <t>山西晋新双鹤药业有限责任公司,华润双鹤利民药业(济南)有限公司</t>
  </si>
  <si>
    <t>华润双鹤利民药业（济南）有限公司</t>
  </si>
  <si>
    <t>XL03AXJ004B002020103273</t>
  </si>
  <si>
    <t>国药准字H20043382</t>
  </si>
  <si>
    <t>郑州卓峰制药有限公司</t>
  </si>
  <si>
    <t>XC08CAN045A001010104187</t>
  </si>
  <si>
    <t>国药准字H37020301</t>
  </si>
  <si>
    <t>山东新华制药股份有限公司</t>
  </si>
  <si>
    <t>XA02AXJ106E001010303034</t>
  </si>
  <si>
    <t>聚氯乙烯固体药用硬片,药品包装用铝箔</t>
  </si>
  <si>
    <t>国药准字H19983171</t>
  </si>
  <si>
    <t>上海迪冉郸城制药有限公司</t>
  </si>
  <si>
    <t>XL03AXJ004B002010203143</t>
  </si>
  <si>
    <t>低硼硅玻璃安瓿、纸盒</t>
  </si>
  <si>
    <t>国药准字H41022233</t>
  </si>
  <si>
    <t>上海浦津林州制药有限公司</t>
  </si>
  <si>
    <t>XB05XAT018B002010103013</t>
  </si>
  <si>
    <t>国药准字H41025292</t>
  </si>
  <si>
    <t>XC02LAF352A017010104187</t>
  </si>
  <si>
    <t>利血平0.032mg,氢氯噻嗪3.lmg,维生素B6l.0mg,混旋泛酸钙1.0mg,三硅酸镁30mg,氯化钾30mg,维生素B11.0mg,硫酸双肼屈嗪4.2mg,盐酸异丙嗪2.lmg</t>
  </si>
  <si>
    <t>片剂(薄膜衣片)</t>
  </si>
  <si>
    <t>国药准字H37023822</t>
  </si>
  <si>
    <t>XB02BXK018B001010205791</t>
  </si>
  <si>
    <t>国药准字H20084132</t>
  </si>
  <si>
    <t>XC01DAD024B002010203973</t>
  </si>
  <si>
    <t>国药准字H20057255</t>
  </si>
  <si>
    <t>华润双鹤利民药业(济南)有限公司</t>
  </si>
  <si>
    <t>XB05ZBX187B001010104042</t>
  </si>
  <si>
    <t>非PVC软袋、双管双阀</t>
  </si>
  <si>
    <t>国药准字H20183314</t>
  </si>
  <si>
    <t>华仁药业股份有限公司</t>
  </si>
  <si>
    <t>XB05XAT018B002010304346</t>
  </si>
  <si>
    <t>国药准字H20033779</t>
  </si>
  <si>
    <t>XV02DXH042B001020204982</t>
  </si>
  <si>
    <t>注射用环磷腺苷葡胺</t>
  </si>
  <si>
    <t>国药准字H20041846</t>
  </si>
  <si>
    <t>湖南五洲通药业股份有限公司</t>
  </si>
  <si>
    <t>XB05XAT018B002010104187</t>
  </si>
  <si>
    <t>20A</t>
  </si>
  <si>
    <t>10ml:0.84g</t>
  </si>
  <si>
    <t>10ml中硼硅玻璃安瓿</t>
  </si>
  <si>
    <t>国药准字H20227054</t>
  </si>
  <si>
    <t>XC08CAN043A001010103261</t>
  </si>
  <si>
    <t>国药准字H41022175</t>
  </si>
  <si>
    <t>郑州瑞康制药有限公司</t>
  </si>
  <si>
    <t>XC02DDX070B001010301958</t>
  </si>
  <si>
    <t>50mg【按Na2Fe(CN)5NO·2H2O计】</t>
  </si>
  <si>
    <t>国药准字H20065354</t>
  </si>
  <si>
    <t>武汉加成医药科技有限公司</t>
  </si>
  <si>
    <t>XB05BBG129B002020104346</t>
  </si>
  <si>
    <t>国药准字H20070283</t>
  </si>
  <si>
    <t>XC08CAN045A001010102439</t>
  </si>
  <si>
    <t>国药准字H20064731</t>
  </si>
  <si>
    <t>陕西西岳制药有限公司</t>
  </si>
  <si>
    <t>XB02BAW055B002010101447</t>
  </si>
  <si>
    <t>安瓿装</t>
  </si>
  <si>
    <t>国药准字H32020820</t>
  </si>
  <si>
    <t>江苏华阳制药有限公司</t>
  </si>
  <si>
    <t>XB01ADN054B014030103356</t>
  </si>
  <si>
    <t>国药准字H22023692</t>
  </si>
  <si>
    <t>XL01BAJ025B002030178716</t>
  </si>
  <si>
    <t>50mg/2ml</t>
  </si>
  <si>
    <t>本品采用瓶安幅®CytosafeTM包装瓶安幅®指药物的即用剂型采用特制聚丙烯药瓶包装</t>
  </si>
  <si>
    <t>国药准字HJ20140205</t>
  </si>
  <si>
    <t>Pfizer (Perth) Pty Limited</t>
  </si>
  <si>
    <t>赛生医药江苏有限公司</t>
  </si>
  <si>
    <t>XL01BAJ025B002010178716</t>
  </si>
  <si>
    <t>1000mg/10ml</t>
  </si>
  <si>
    <t>10ml:1000mg</t>
  </si>
  <si>
    <t>国药准字HJ20140207</t>
  </si>
  <si>
    <t>XB05XAT018B002020202180</t>
  </si>
  <si>
    <t>直立式聚丙烯输液袋(双阀)</t>
  </si>
  <si>
    <t>国药准字H20043739</t>
  </si>
  <si>
    <t>XB05XAT018B002010205006</t>
  </si>
  <si>
    <t>外阻隔袋聚丙烯安瓿装</t>
  </si>
  <si>
    <t>国药准字H20057980</t>
  </si>
  <si>
    <t>XA02AXJ106E001010205199</t>
  </si>
  <si>
    <t>100mg(以铋计算)</t>
  </si>
  <si>
    <t>铝塑泡罩</t>
  </si>
  <si>
    <t>国药准字H20103187</t>
  </si>
  <si>
    <t>桂林华信制药有限公司</t>
  </si>
  <si>
    <t>XJ01XAW001B001010383035</t>
  </si>
  <si>
    <t>0.5g(50万单位)(按C₆₆H₇₅Cl₂N₉O₂₄计)</t>
  </si>
  <si>
    <t>中硼硅玻璃管制注射剂瓶,注射用冷冻干燥用卤化丁基胶塞(溴化),抗生素瓶用铝塑组合盖</t>
  </si>
  <si>
    <t>国药准字H20244808</t>
  </si>
  <si>
    <t>江苏九旭药业有限公司</t>
  </si>
  <si>
    <t>南京恒道医药科技股份有限公司</t>
  </si>
  <si>
    <t>XJ05ABD019B001010101563</t>
  </si>
  <si>
    <t>注射用单磷酸阿糖腺苷</t>
  </si>
  <si>
    <t>单磷酸阿糖腺苷注射剂</t>
  </si>
  <si>
    <t>32B</t>
  </si>
  <si>
    <t>国药准字H20184026</t>
  </si>
  <si>
    <t>南京海辰药业股份有限公司</t>
  </si>
  <si>
    <t>XJ05ABD019B001010203458</t>
  </si>
  <si>
    <t>国药准字H20067593</t>
  </si>
  <si>
    <t>国药一心制药有限公司</t>
  </si>
  <si>
    <t>XB01ADN054B014010104287</t>
  </si>
  <si>
    <t>国药准字H34021690</t>
  </si>
  <si>
    <t>马鞍山丰原制药有限公司</t>
  </si>
  <si>
    <t>XC02CAC129B002010104098</t>
  </si>
  <si>
    <t>盐酸川芎嗪氯化钠注射液</t>
  </si>
  <si>
    <t>100ml:盐酸川芎嗪80mg与氯化钠0.9g</t>
  </si>
  <si>
    <t>国药准字H20030542</t>
  </si>
  <si>
    <t>山东华鲁制药有限公司</t>
  </si>
  <si>
    <t>XC02ACK062V007010100082</t>
  </si>
  <si>
    <t>可乐定控释贴</t>
  </si>
  <si>
    <t>2.5mg</t>
  </si>
  <si>
    <t>贴剂(控释)</t>
  </si>
  <si>
    <t>聚酯镀铝膜,聚乙烯膜,聚丙烯消光膜三层复合膜</t>
  </si>
  <si>
    <t>贴</t>
  </si>
  <si>
    <t>国药准字H11022508</t>
  </si>
  <si>
    <t>北京克莱斯瑞控释药业有限公司</t>
  </si>
  <si>
    <t>XJ01XXL096B001010201162</t>
  </si>
  <si>
    <t>国药准字H19993975</t>
  </si>
  <si>
    <t>东北制药集团沈阳第一制药有限公司</t>
  </si>
  <si>
    <t>XJ06BBP063B001010104143</t>
  </si>
  <si>
    <t>中硼硅玻璃模制注射剂瓶,注射液用卤化丁基橡胶塞</t>
  </si>
  <si>
    <t>国药准字S20053090</t>
  </si>
  <si>
    <t>山东泰邦生物制品有限公司</t>
  </si>
  <si>
    <t>XB02BXK018B014010104141</t>
  </si>
  <si>
    <t>西林瓶装</t>
  </si>
  <si>
    <t>国药准字H20056616</t>
  </si>
  <si>
    <t>山东罗欣药业集团股份有限公司</t>
  </si>
  <si>
    <t>XC02DDX070B002010105801</t>
  </si>
  <si>
    <t>2ml:50mg[按Na₂[Fe（CN）₅NO] ·2H₂O计]</t>
  </si>
  <si>
    <t>2ml:50mg[按Na₂[Fe(CN)₅NO]·2H₂O计]</t>
  </si>
  <si>
    <t>中硼硅玻璃管制注射剂瓶(棕色)、注射制剂用溴化丁基橡胶塞</t>
  </si>
  <si>
    <t>国药准字H20223226</t>
  </si>
  <si>
    <t>海南普利制药股份有限公司</t>
  </si>
  <si>
    <t>XJ01XAW001B001010105801</t>
  </si>
  <si>
    <t>中硼硅玻璃管制注射剂瓶、注射用冷冻干燥无菌粉末用卤化丁基橡胶塞(溴化)与抗生素瓶用铝塑组合盖包装</t>
  </si>
  <si>
    <t>国药准字H20243660</t>
  </si>
  <si>
    <t>XR06AAB058B002010203204</t>
  </si>
  <si>
    <t>国药准字H41021264</t>
  </si>
  <si>
    <t>遂成药业股份有限公司</t>
  </si>
  <si>
    <t>XA10BBG163A001010402763</t>
  </si>
  <si>
    <t>国药准字H20073781</t>
  </si>
  <si>
    <t>石家庄四药有限公司</t>
  </si>
  <si>
    <t>XA10BBG070A001010102763</t>
  </si>
  <si>
    <t>39A</t>
  </si>
  <si>
    <t>国药准字H13021831</t>
  </si>
  <si>
    <t>XL03AXJ004B002010203204</t>
  </si>
  <si>
    <t>国药准字H41021042</t>
  </si>
  <si>
    <t>XB05BCG027B002030102763</t>
  </si>
  <si>
    <t>多层共挤膜输液袋</t>
  </si>
  <si>
    <t>国药准字H13023037</t>
  </si>
  <si>
    <t>XA02AXJ106E001010103204</t>
  </si>
  <si>
    <t>50mg(按Bi计)</t>
  </si>
  <si>
    <t>药用铝箔和聚氯乙烯固体药用硬片</t>
  </si>
  <si>
    <t>国药准字H20057392</t>
  </si>
  <si>
    <t>XC08CAN045A001010100290</t>
  </si>
  <si>
    <t>国药准字H44023983</t>
  </si>
  <si>
    <t>广东华南药业集团有限公司</t>
  </si>
  <si>
    <t>XB05ZBX187B001010102763</t>
  </si>
  <si>
    <t>多层共挤膜输液袋,双管双阀</t>
  </si>
  <si>
    <t>国药准字H20183023</t>
  </si>
  <si>
    <t>XC02CAC046B002010103021</t>
  </si>
  <si>
    <t>国药准字H20003792</t>
  </si>
  <si>
    <t>河南辅仁怀庆堂制药有限公司</t>
  </si>
  <si>
    <t>XB05XAT018B002010203204</t>
  </si>
  <si>
    <t>国药准字H41021050</t>
  </si>
  <si>
    <t>XB05XAT018B002010102763</t>
  </si>
  <si>
    <t>外阻隔袋五层共挤输液用袋</t>
  </si>
  <si>
    <t>国药准字H13023197</t>
  </si>
  <si>
    <t>XB02BAW055B002010203204</t>
  </si>
  <si>
    <t>国药准字H41021051</t>
  </si>
  <si>
    <t>XN01AXY337B002010102763</t>
  </si>
  <si>
    <t>国药准字H20244346</t>
  </si>
  <si>
    <t>XM01ACL238B001010102763</t>
  </si>
  <si>
    <t>国药准字H20249068</t>
  </si>
  <si>
    <t>XC08CAN038B002010102763</t>
  </si>
  <si>
    <t>国药准字H20253729</t>
  </si>
  <si>
    <t>XC02CAC046B002010203204</t>
  </si>
  <si>
    <t>国药准字H20043412</t>
  </si>
  <si>
    <t>XJ01XXL096B001010100322</t>
  </si>
  <si>
    <t>16A</t>
  </si>
  <si>
    <t>按C3H7O4P计算1.0g(100万单位)</t>
  </si>
  <si>
    <t>中硼硅玻璃管制注射剂瓶和注射用无菌粉末用覆聚乙烯-四氟乙烯膜氯化丁基橡胶塞</t>
  </si>
  <si>
    <t>国药准字H44023267</t>
  </si>
  <si>
    <t>国药集团国瑞药业有限公司</t>
  </si>
  <si>
    <t>厦门宝瑞药业有限公司</t>
  </si>
  <si>
    <t>XL01BAJ025B002010183916</t>
  </si>
  <si>
    <t>中硼硅玻璃管制注射剂瓶、注射液用溴化丁基橡胶塞6720GC包装</t>
  </si>
  <si>
    <t>国药准字H20253256</t>
  </si>
  <si>
    <t>杭州民生药业股份有限公司</t>
  </si>
  <si>
    <t>湖南慧泽生物医药科技有限公司</t>
  </si>
  <si>
    <t>XG03GAR036B001020204287</t>
  </si>
  <si>
    <t>2000单位</t>
  </si>
  <si>
    <t>国药准字H34023587</t>
  </si>
  <si>
    <t>XC10ABJ007E001010104945</t>
  </si>
  <si>
    <t>国药准字H43020296</t>
  </si>
  <si>
    <t>康普药业股份有限公司</t>
  </si>
  <si>
    <t>XC01DAX072B002010383033</t>
  </si>
  <si>
    <t>中硼硅玻璃管制注射剂瓶,注射液用覆聚乙烯四氟乙烯膜溴化丁基橡胶塞。</t>
  </si>
  <si>
    <t>国药准字H20253571</t>
  </si>
  <si>
    <t>仁合益康集团有限公司</t>
  </si>
  <si>
    <t>XC01DAD024B002010204774</t>
  </si>
  <si>
    <t>国药准字H20063708</t>
  </si>
  <si>
    <t>福建汇天生物药业有限公司</t>
  </si>
  <si>
    <t>XC08CAN043A001010104187</t>
  </si>
  <si>
    <t>国药准字H10910080</t>
  </si>
  <si>
    <t>XC05CAQ005B014010204799</t>
  </si>
  <si>
    <t>管制注射剂玻璃瓶</t>
  </si>
  <si>
    <t>国药准字H20056591</t>
  </si>
  <si>
    <t>福建省闽东力捷迅药业股份有限公司</t>
  </si>
  <si>
    <t>XV02DXH042B002010104951</t>
  </si>
  <si>
    <t>国药准字H20003698</t>
  </si>
  <si>
    <t>XC05CAQ094B002010104187</t>
  </si>
  <si>
    <t>10ml:0.3g</t>
  </si>
  <si>
    <t>国药准字H37023210</t>
  </si>
  <si>
    <t>XN02AAN008B002010206155</t>
  </si>
  <si>
    <t>1ml:0.1mg(以纳美芬计)</t>
  </si>
  <si>
    <t>国药准字H20080652</t>
  </si>
  <si>
    <t>辽宁海思科制药有限公司</t>
  </si>
  <si>
    <t>XA10BBG070A001010303227</t>
  </si>
  <si>
    <t>药用铝箔/聚氯乙烯固体药用硬片包装</t>
  </si>
  <si>
    <t>国药准字H19994060</t>
  </si>
  <si>
    <t>河南中杰药业有限公司</t>
  </si>
  <si>
    <t>XH01BXC048B002010104945</t>
  </si>
  <si>
    <t>国药准字H43021449</t>
  </si>
  <si>
    <t>XL03AXJ175B002010101207</t>
  </si>
  <si>
    <t>肌苷氯化钠注射液</t>
  </si>
  <si>
    <t>100ml:肌苷0.5g与氯化钠0.9g</t>
  </si>
  <si>
    <t>国药准字H20030196</t>
  </si>
  <si>
    <t>辽宁海神联盛制药有限公司</t>
  </si>
  <si>
    <t>XC08CAN038B002010102181</t>
  </si>
  <si>
    <t>10ml: 10mg</t>
  </si>
  <si>
    <t>国药准字H20223768</t>
  </si>
  <si>
    <t>成都苑东生物制药股份有限公司</t>
  </si>
  <si>
    <t>XB05XAT018B002010205319</t>
  </si>
  <si>
    <t>外阻隔袋聚丙烯输液瓶装</t>
  </si>
  <si>
    <t>国药准字H20013134</t>
  </si>
  <si>
    <t>辽宁民康制药有限公司</t>
  </si>
  <si>
    <t>XJ05ABD019B014010200336</t>
  </si>
  <si>
    <t>国药准字H10970335</t>
  </si>
  <si>
    <t>广东隆赋药业股份有限公司</t>
  </si>
  <si>
    <t>XB02BAW055B002020104127</t>
  </si>
  <si>
    <t>国药准字H37021988</t>
  </si>
  <si>
    <t>辰欣药业股份有限公司</t>
  </si>
  <si>
    <t>XN02AAN008B002020102181</t>
  </si>
  <si>
    <t>国药准字H20183012</t>
  </si>
  <si>
    <t>XB05XAT018B002010101227</t>
  </si>
  <si>
    <t>50ml:4.2g</t>
  </si>
  <si>
    <t>直立式聚丙烯输液袋装,外套聚酯/聚酰胺/聚丙烯高阻隔透明复合膜、袋</t>
  </si>
  <si>
    <t>国药准字H20247327</t>
  </si>
  <si>
    <t>XC02DDX070B001010200289</t>
  </si>
  <si>
    <t>50mg [按Na2Fe(CN)5NO.2H2O计]</t>
  </si>
  <si>
    <t>50mg[按Na2Fe(CN)5NO.2H2O计]</t>
  </si>
  <si>
    <t>国药准字H20064559</t>
  </si>
  <si>
    <t>广东宏远集团药业有限公司</t>
  </si>
  <si>
    <t>XB01ADN054B001010100344</t>
  </si>
  <si>
    <t>25万单位</t>
  </si>
  <si>
    <t>硼硅玻璃管制注射剂瓶装</t>
  </si>
  <si>
    <t>国药准字H44024034</t>
  </si>
  <si>
    <t>广东天普生化医药股份有限公司</t>
  </si>
  <si>
    <t>XN01AXY337B002010109556</t>
  </si>
  <si>
    <t>国药准字H20249049</t>
  </si>
  <si>
    <t>四川国瑞药业有限责任公司</t>
  </si>
  <si>
    <t>XB05BCG027B002010104303</t>
  </si>
  <si>
    <t>塑料输液瓶</t>
  </si>
  <si>
    <t>国药准字H34020272</t>
  </si>
  <si>
    <t>XC08CAN045A001010104127</t>
  </si>
  <si>
    <t>药用塑料瓶</t>
  </si>
  <si>
    <t>国药准字H37021904</t>
  </si>
  <si>
    <t>XC01AAQ133B002010302389</t>
  </si>
  <si>
    <t>国药准字H61020256</t>
  </si>
  <si>
    <t>山东威智百科药业有限公司</t>
  </si>
  <si>
    <t>XB01ADN054B001010302557</t>
  </si>
  <si>
    <t>10万</t>
  </si>
  <si>
    <t>低硼硅玻璃管制注射剂瓶,注射用冷冻干燥无菌粉末用卤化丁基橡胶塞</t>
  </si>
  <si>
    <t>国药准字H13020276</t>
  </si>
  <si>
    <t>河北智同生物制药股份有限公司</t>
  </si>
  <si>
    <t>XB05BCG027B002010104075</t>
  </si>
  <si>
    <t>聚丙烯输液瓶(易折式双阀)</t>
  </si>
  <si>
    <t>国药准字H37021265</t>
  </si>
  <si>
    <t>华仁药业(日照)有限公司,广西裕源药业有限公司</t>
  </si>
  <si>
    <t>华仁药业（日照）有限公司</t>
  </si>
  <si>
    <t>XN06BXJ001B002010203422</t>
  </si>
  <si>
    <t>肌氨肽苷注射液</t>
  </si>
  <si>
    <t>2ml:3.5mg(多肽):0.5mg(次黄嘌呤)</t>
  </si>
  <si>
    <t>国药准字H22025697</t>
  </si>
  <si>
    <t>通化惠康生物制药有限公司</t>
  </si>
  <si>
    <t>XB05BCG027B002010104098</t>
  </si>
  <si>
    <t>非PVC复合膜软袋</t>
  </si>
  <si>
    <t>国药准字H37020843</t>
  </si>
  <si>
    <t>XJ06BBP063B001010105009</t>
  </si>
  <si>
    <t>中硼硅玻璃管制注射剂瓶装</t>
  </si>
  <si>
    <t>国药准字S20073004</t>
  </si>
  <si>
    <t>南岳生物制药有限公司</t>
  </si>
  <si>
    <t>XC05CAQ142B002010101152</t>
  </si>
  <si>
    <t>曲克芦丁氯化钠注射液</t>
  </si>
  <si>
    <t>100ml:曲克芦丁0.4g与氯化钠0.9g</t>
  </si>
  <si>
    <t>国药准字H20080671</t>
  </si>
  <si>
    <t>XC08CAN086B002010101207</t>
  </si>
  <si>
    <t>盐酸尼卡地平葡萄糖注射液</t>
  </si>
  <si>
    <t>100ml:盐酸尼卡地平10mg与葡萄糖5.5g</t>
  </si>
  <si>
    <t>国药准字H20000485</t>
  </si>
  <si>
    <t>XC02CAC130B002010101207</t>
  </si>
  <si>
    <t>磷酸川芎嗪葡萄糖注射液</t>
  </si>
  <si>
    <t>100ml:磷酸川芎嗪0.1g与葡萄糖5.0g</t>
  </si>
  <si>
    <t>国药准字H20030789</t>
  </si>
  <si>
    <t>XB01AXA235B002010201207</t>
  </si>
  <si>
    <t>奥扎格雷钠葡萄糖注射液</t>
  </si>
  <si>
    <t>100ml:奥扎格雷钠80mg与葡萄糖5g</t>
  </si>
  <si>
    <t>100ml:奥扎格雷钠80mg与葡萄糖5.0g</t>
  </si>
  <si>
    <t>五层共挤输液用袋</t>
  </si>
  <si>
    <t>国药准字H20051785</t>
  </si>
  <si>
    <t>XM01ACL238B001010301669</t>
  </si>
  <si>
    <t>中硼硅玻璃管制注射剂瓶、注射用冷冻干燥用卤化丁基橡胶塞(溴化)</t>
  </si>
  <si>
    <t>国药准字H20113080</t>
  </si>
  <si>
    <t>苏州天马医药集团天吉生物制药有限公司</t>
  </si>
  <si>
    <t>XL03AXJ004B002010201949</t>
  </si>
  <si>
    <t>国药准字H42020898</t>
  </si>
  <si>
    <t>武汉久安药业有限公司</t>
  </si>
  <si>
    <t>XB05BCG027B002040109910</t>
  </si>
  <si>
    <t>注射剂(大容量注射剂)</t>
  </si>
  <si>
    <t>聚丙烯输液瓶装</t>
  </si>
  <si>
    <t>国药准字H20163282</t>
  </si>
  <si>
    <t>华夏生生药业(北京)有限公司</t>
  </si>
  <si>
    <t>华夏生生药业（北京）有限公司</t>
  </si>
  <si>
    <t>XJ04ABL062B001010101323</t>
  </si>
  <si>
    <t>0.6g</t>
  </si>
  <si>
    <t>中硼硅玻璃管制镀聚二甲基硅氧烷膜注射剂瓶、注射用冷冻干燥无菌粉末用氯化丁基橡胶塞</t>
  </si>
  <si>
    <t>国药准字H20244486</t>
  </si>
  <si>
    <t>沈阳双鼎制药有限公司</t>
  </si>
  <si>
    <t>XC10AAL275E001010102076</t>
  </si>
  <si>
    <t>12</t>
  </si>
  <si>
    <t>国药准字H10970279</t>
  </si>
  <si>
    <t>成都永康制药有限公司</t>
  </si>
  <si>
    <t>XC01AAQ133B002020100808</t>
  </si>
  <si>
    <t>国药准字H31021178</t>
  </si>
  <si>
    <t>上海旭东海普药业有限公司</t>
  </si>
  <si>
    <t>XB02BXK133B002010104075</t>
  </si>
  <si>
    <t>100ml:80mg:0.9g</t>
  </si>
  <si>
    <t>玻瓶</t>
  </si>
  <si>
    <t>国药准字H20060008</t>
  </si>
  <si>
    <t>华仁药业(日照)有限公司</t>
  </si>
  <si>
    <t>XJ01CAA032B013020404152</t>
  </si>
  <si>
    <t>1.0g(按C20H23N5O6S计算)</t>
  </si>
  <si>
    <t>钠钙玻璃模制注射剂瓶/低硼硅玻璃管制注射剂瓶</t>
  </si>
  <si>
    <t>国药准字H20057717</t>
  </si>
  <si>
    <t>瑞阳制药股份有限公司</t>
  </si>
  <si>
    <t>XC01DAD024B014010104152</t>
  </si>
  <si>
    <t>注射用单硝酸异山梨酯</t>
  </si>
  <si>
    <t>低硼硅玻璃管制注射剂瓶/钠钙玻璃模制注射剂瓶</t>
  </si>
  <si>
    <t>国药准字H20020315</t>
  </si>
  <si>
    <t>XB05XAT018B002020103973</t>
  </si>
  <si>
    <t>国药准字H20258005</t>
  </si>
  <si>
    <t>XV02DXH042B014010104152</t>
  </si>
  <si>
    <t>国药准字H20050188</t>
  </si>
  <si>
    <t>XV02DXH041B001010400356</t>
  </si>
  <si>
    <t>国药准字H20067178</t>
  </si>
  <si>
    <t>广州市联瑞制药有限公司,广州一品红制药有限公司</t>
  </si>
  <si>
    <t>一品红生物医药有限公司</t>
  </si>
  <si>
    <t>XA02AXJ106E001010302927</t>
  </si>
  <si>
    <t>国药准字H20044025</t>
  </si>
  <si>
    <t>山西同达药业有限公司</t>
  </si>
  <si>
    <t>XC02LAF352A001010102927</t>
  </si>
  <si>
    <t>塑料瓶包装</t>
  </si>
  <si>
    <t>国药准字H14023615</t>
  </si>
  <si>
    <t>XC01DXN039A001010401500</t>
  </si>
  <si>
    <t>国药准字H32025656</t>
  </si>
  <si>
    <t>江苏天士力帝益药业有限公司</t>
  </si>
  <si>
    <t>XB05BCG027B002020102662</t>
  </si>
  <si>
    <t>国药准字H13021754</t>
  </si>
  <si>
    <t>XC08CAN043A001010102680</t>
  </si>
  <si>
    <t>国药准字H13022049</t>
  </si>
  <si>
    <t>乐声药业石家庄有限公司</t>
  </si>
  <si>
    <t>XC02LAF352A001010201884</t>
  </si>
  <si>
    <t>国药准字H42022839</t>
  </si>
  <si>
    <t>华中药业股份有限公司</t>
  </si>
  <si>
    <t>XL03AXJ004B002010201884</t>
  </si>
  <si>
    <t>玻璃安瓿瓶</t>
  </si>
  <si>
    <t>国药准字H42021496</t>
  </si>
  <si>
    <t>XC08CAN045A001010102680</t>
  </si>
  <si>
    <t>国药准字H13022496</t>
  </si>
  <si>
    <t>XJ01XXL096B013010104152</t>
  </si>
  <si>
    <t>国药准字H20054161</t>
  </si>
  <si>
    <t>XB05XAT018B002020102662</t>
  </si>
  <si>
    <t>国药准字H13022312</t>
  </si>
  <si>
    <t>XC04AFY101B014010103331</t>
  </si>
  <si>
    <t>国药准字H22023370</t>
  </si>
  <si>
    <t>广东星昊药业有限公司</t>
  </si>
  <si>
    <t>XL03AXJ004B002010203216</t>
  </si>
  <si>
    <t>国药准字H41021513</t>
  </si>
  <si>
    <t>新乡市常乐制药有限责任公司</t>
  </si>
  <si>
    <t>XC05CAQ005B014010103331</t>
  </si>
  <si>
    <t>国药准字H20013400</t>
  </si>
  <si>
    <t>XJ04ABL062B001010104152</t>
  </si>
  <si>
    <t>15B</t>
  </si>
  <si>
    <t>国药准字H20153165</t>
  </si>
  <si>
    <t>XM01ACL238B001010184294</t>
  </si>
  <si>
    <t>中性硼硅玻璃管制注射剂瓶、注射用冷冻干燥用卤化丁基橡胶塞(溴化)、抗生素瓶用铝塑组合盖</t>
  </si>
  <si>
    <t>国药准字H20249406</t>
  </si>
  <si>
    <t>湖北潜江制药股份有限公司</t>
  </si>
  <si>
    <t>XB01ADN054B001010201576</t>
  </si>
  <si>
    <t>国药准字H10920040</t>
  </si>
  <si>
    <t>南京南大药业有限责任公司</t>
  </si>
  <si>
    <t>XB02BCN063P013030104995</t>
  </si>
  <si>
    <t>200单位</t>
  </si>
  <si>
    <t>药用氯化丁基胶塞,玻璃管制注射剂瓶</t>
  </si>
  <si>
    <t>国药准字H43020121</t>
  </si>
  <si>
    <t>湖南一格制药有限公司</t>
  </si>
  <si>
    <t>XC05CAQ005B001010204995</t>
  </si>
  <si>
    <t>国药准字H20057666</t>
  </si>
  <si>
    <t>XC08CAN043E001010101646</t>
  </si>
  <si>
    <t>尼莫地平胶囊</t>
  </si>
  <si>
    <t>塑瓶包装</t>
  </si>
  <si>
    <t>国药准字H10920015</t>
  </si>
  <si>
    <t>苏州第三制药厂有限责任公司</t>
  </si>
  <si>
    <t>XM09AXG112B002010203665</t>
  </si>
  <si>
    <t>骨肽注射液</t>
  </si>
  <si>
    <t>骨肽注射剂</t>
  </si>
  <si>
    <t>37B</t>
  </si>
  <si>
    <t>2ml:10mg</t>
  </si>
  <si>
    <t>国药准字H20003668</t>
  </si>
  <si>
    <t>哈尔滨圣泰生物制药有限公司</t>
  </si>
  <si>
    <t>XC01DAX072B002010284827</t>
  </si>
  <si>
    <t>国药准字H20234396</t>
  </si>
  <si>
    <t>四川宏明博思药业有限公司</t>
  </si>
  <si>
    <t>汇科德晟（广东）医学技术有限公司</t>
  </si>
  <si>
    <t>XC05CAQ094A001010103098</t>
  </si>
  <si>
    <t>国药准字H41024889</t>
  </si>
  <si>
    <t>天方药业有限公司</t>
  </si>
  <si>
    <t>XC01DXN039A001010203098</t>
  </si>
  <si>
    <t>聚氯乙烯固体药用硬片、药品包装用铝箔装</t>
  </si>
  <si>
    <t>国药准字H41024517</t>
  </si>
  <si>
    <t>XA05BAE087B001010301066</t>
  </si>
  <si>
    <t>注射用二氯醋酸二异丙胺葡萄糖酸钠</t>
  </si>
  <si>
    <t>每瓶含二氯醋酸二异丙胺40mg与葡萄糖酸钠38mg</t>
  </si>
  <si>
    <t>低硼硅玻璃管制注射剂瓶、注射用无菌粉末用卤化丁基橡胶塞</t>
  </si>
  <si>
    <t>国药准字H20052335</t>
  </si>
  <si>
    <t>XR06AAB058B002020203139</t>
  </si>
  <si>
    <t>国药准字H41021792</t>
  </si>
  <si>
    <t>开封制药(集团)有限公司</t>
  </si>
  <si>
    <t>开封制药（集团）有限公司</t>
  </si>
  <si>
    <t>XB03BAX052B001010401066</t>
  </si>
  <si>
    <t>国药准字H20066456</t>
  </si>
  <si>
    <t>XC01DAD024B002010303139</t>
  </si>
  <si>
    <t>国药准字H20073625</t>
  </si>
  <si>
    <t>XA10BBG070A001010103139</t>
  </si>
  <si>
    <t>药用PVC硬片、药用铝箔</t>
  </si>
  <si>
    <t>国药准字H41023569</t>
  </si>
  <si>
    <t>XC01AAQ133B002010100665</t>
  </si>
  <si>
    <t>无</t>
  </si>
  <si>
    <t>国药准字H31021070</t>
  </si>
  <si>
    <t>上海朝晖药业有限公司</t>
  </si>
  <si>
    <t>XL03AXJ004B002010205122</t>
  </si>
  <si>
    <t>国药准字H45020228</t>
  </si>
  <si>
    <t>广西南宁百会药业集团有限公司</t>
  </si>
  <si>
    <t>XM01ACL238B001010184220</t>
  </si>
  <si>
    <t>中硼硅玻璃管制注射剂瓶、注射用冷冻干燥用卤化丁基橡胶塞(溴化)、抗生素瓶用铝塑组合盖</t>
  </si>
  <si>
    <t>国药准字H20249710</t>
  </si>
  <si>
    <t>浙江佰奥医药科技有限公司</t>
  </si>
  <si>
    <t>XB01ADN054B001020203331</t>
  </si>
  <si>
    <t>50万单位</t>
  </si>
  <si>
    <t>国药准字H22023408</t>
  </si>
  <si>
    <t>江西浩然生物制药有限公司</t>
  </si>
  <si>
    <t>XM01ACL238B001010102877</t>
  </si>
  <si>
    <t>国药准字H20249829</t>
  </si>
  <si>
    <t>山西德元堂药业有限公司</t>
  </si>
  <si>
    <t>XJ01XXL096B001020102690</t>
  </si>
  <si>
    <t>2.0g(以磷霉素计)</t>
  </si>
  <si>
    <t>国药准字H20058179</t>
  </si>
  <si>
    <t>XJ01XXL096B001020102954</t>
  </si>
  <si>
    <t>2.0g(200万IU)</t>
  </si>
  <si>
    <t>国药准字H19993841</t>
  </si>
  <si>
    <t>XJ01XXL096B001020201162</t>
  </si>
  <si>
    <t>2.0g</t>
  </si>
  <si>
    <t>国药准字H19993974</t>
  </si>
  <si>
    <t>XJ01XXL096B001020202777</t>
  </si>
  <si>
    <t>按C3H7O4P计2.0g(200万单位)</t>
  </si>
  <si>
    <t>国药准字H20053394</t>
  </si>
  <si>
    <t>XJ01XXL096B001030102690</t>
  </si>
  <si>
    <t>4.0g(以磷霉素计)</t>
  </si>
  <si>
    <t>国药准字H20057068</t>
  </si>
  <si>
    <t>XJ01XXL096B001030201162</t>
  </si>
  <si>
    <t>4.0g</t>
  </si>
  <si>
    <t>国药准字H19999111</t>
  </si>
  <si>
    <t>XJ01XXL096B001030203712</t>
  </si>
  <si>
    <t>按C3H7O4P计 4.0g (400万单位)</t>
  </si>
  <si>
    <t>国药准字H20043048</t>
  </si>
  <si>
    <t>XJ01XXL096B001040102954</t>
  </si>
  <si>
    <t>4.0g(400万IU)</t>
  </si>
  <si>
    <t>国药准字H20033877</t>
  </si>
  <si>
    <t>XJ01XXL096B001040203712</t>
  </si>
  <si>
    <t>国药准字H20043047</t>
  </si>
  <si>
    <t>XJ01XXL096B001050100322</t>
  </si>
  <si>
    <t>按C₃H₇O₄P计算2.0g(200万单位)</t>
  </si>
  <si>
    <t>国药准字H20247323</t>
  </si>
  <si>
    <t>XJ01XXL096B013020104152</t>
  </si>
  <si>
    <t>按C3H7O4P计算2.0g(200万单位)</t>
  </si>
  <si>
    <t>国药准字H20054162</t>
  </si>
  <si>
    <t>XJ01XXL096B013030104152</t>
  </si>
  <si>
    <t>国药准字H20054163</t>
  </si>
  <si>
    <t>XJ05ABD019B001020101563</t>
  </si>
  <si>
    <t>0.2g</t>
  </si>
  <si>
    <t>国药准字H20058641</t>
  </si>
  <si>
    <t>XJ05ABD019B001020203458</t>
  </si>
  <si>
    <t>国药准字H20067594</t>
  </si>
  <si>
    <t>XJ05ABD019B014020100336</t>
  </si>
  <si>
    <t>国药准字H10970334</t>
  </si>
  <si>
    <t>XJ06BBP063B001010102599</t>
  </si>
  <si>
    <t>中硼硅玻璃管制注射剂瓶,注射液用卤化丁基橡胶塞,1瓶/盒</t>
  </si>
  <si>
    <t>国药准字S20180010</t>
  </si>
  <si>
    <t>博晖生物制药(河北)有限公司</t>
  </si>
  <si>
    <t>博晖生物制药（河北）有限公司</t>
  </si>
  <si>
    <t>XJ06BBP063B001010103115</t>
  </si>
  <si>
    <t>250IU/瓶(2.5ml)每瓶含破伤风抗体250IU,装量2.5ml。或250IU/支(2.5ml)每支含破伤风抗体250IU,装量2.5ml</t>
  </si>
  <si>
    <t>250IU/支(2.5ml)每支含破伤风抗体效价250IU,装量2.5ml。</t>
  </si>
  <si>
    <t>预灌封注射器、溴化丁基橡胶塞包装</t>
  </si>
  <si>
    <t>国药准字S20023036</t>
  </si>
  <si>
    <t>华兰生物工程股份有限公司</t>
  </si>
  <si>
    <t>XJ06BBP063B001010103666</t>
  </si>
  <si>
    <t>250IU/瓶(2.5ml)</t>
  </si>
  <si>
    <t>低硼硅玻璃模制注射剂瓶</t>
  </si>
  <si>
    <t>国药准字S20063145</t>
  </si>
  <si>
    <t>哈尔滨派斯菲科生物制药有限公司</t>
  </si>
  <si>
    <t>XJ06BBP063B001010105417</t>
  </si>
  <si>
    <t>丁基橡胶药用瓶塞,管制抗菌素玻璃瓶</t>
  </si>
  <si>
    <t>国药准字S20053106</t>
  </si>
  <si>
    <t>贵州泰邦生物制品有限公司</t>
  </si>
  <si>
    <t>XJ06BBP063B001020109588</t>
  </si>
  <si>
    <t>250IU/支(2.5ml),每支含破伤风抗体效价250IU(2.5ml)</t>
  </si>
  <si>
    <t>250IU/支2.5ml</t>
  </si>
  <si>
    <t>预灌封注射器</t>
  </si>
  <si>
    <t>国药准字S20191004</t>
  </si>
  <si>
    <t>XB05BCG027B002010102180</t>
  </si>
  <si>
    <t>100ml:20g</t>
  </si>
  <si>
    <t>国药准字H20043785</t>
  </si>
  <si>
    <t>XB05BCG027B002010102189</t>
  </si>
  <si>
    <t>250ml :50g</t>
  </si>
  <si>
    <t>多层共挤输液袋</t>
  </si>
  <si>
    <t>XB05BCG027B002010104100</t>
  </si>
  <si>
    <t>XB05BCG027B002010604098</t>
  </si>
  <si>
    <t>XB05BCG027B002020202492</t>
  </si>
  <si>
    <t>国药准字H61020003</t>
  </si>
  <si>
    <t>西安京西双鹤药业有限公司</t>
  </si>
  <si>
    <t>XB05BCG027B002020203459</t>
  </si>
  <si>
    <t>XB05BCG027B002020304127</t>
  </si>
  <si>
    <t>非PVC多层共挤膜</t>
  </si>
  <si>
    <t>国药准字H20033747</t>
  </si>
  <si>
    <t>XC01DAD024B002010204012</t>
  </si>
  <si>
    <t>国药准字H10980045</t>
  </si>
  <si>
    <t>XC01DAD024B002020102959</t>
  </si>
  <si>
    <t>玻璃安瓿包装</t>
  </si>
  <si>
    <t>国药准字H20057297</t>
  </si>
  <si>
    <t>XC01DXN039A001010103098</t>
  </si>
  <si>
    <t>XC02ACK062V001010303611</t>
  </si>
  <si>
    <t>4</t>
  </si>
  <si>
    <t>XC02ACK062V007010200082</t>
  </si>
  <si>
    <t>XC02ACK062V007020100082</t>
  </si>
  <si>
    <t>5.0mg/4.5cm2</t>
  </si>
  <si>
    <t>国药准字H20073853</t>
  </si>
  <si>
    <t>XC02ACK062V007020200082</t>
  </si>
  <si>
    <t>XC02ACK062V007030100082</t>
  </si>
  <si>
    <t>XR03DAE030B002010202964</t>
  </si>
  <si>
    <t>国药准字H20059023</t>
  </si>
  <si>
    <t>XG03GAR036B001010204287</t>
  </si>
  <si>
    <t>1000IU</t>
  </si>
  <si>
    <t>国药准字H34023361</t>
  </si>
  <si>
    <t>XC01DAX072B002020183033</t>
  </si>
  <si>
    <t>10ml：50mg</t>
  </si>
  <si>
    <t>国药准字H20253572</t>
  </si>
  <si>
    <t>XG03GAR036B001020101673</t>
  </si>
  <si>
    <t>国药准字H20184171</t>
  </si>
  <si>
    <t>XA02AXJ106E001010402846</t>
  </si>
  <si>
    <t>XA02AXJ106E001020105199</t>
  </si>
  <si>
    <t>国药准字H20113216</t>
  </si>
  <si>
    <t>XA05BAF258B002030201157</t>
  </si>
  <si>
    <t>4ml(每支含二氯醋酸二异丙胺80mg,葡萄糖酸钠76mg)</t>
  </si>
  <si>
    <t>4ml:80mg</t>
  </si>
  <si>
    <t>国药准字H20058829</t>
  </si>
  <si>
    <t>XB01ADN054B001020101673</t>
  </si>
  <si>
    <t>国药准字H20184169</t>
  </si>
  <si>
    <t>XB01ADN054B001020200344</t>
  </si>
  <si>
    <t>国药准字H44024035</t>
  </si>
  <si>
    <t>XB01ADN054B001020201576</t>
  </si>
  <si>
    <t>国药准字H10920038</t>
  </si>
  <si>
    <t>XB01ADN054B001030100918</t>
  </si>
  <si>
    <t>管制玻璃瓶</t>
  </si>
  <si>
    <t>国药准字H12020491</t>
  </si>
  <si>
    <t>XB01ADN054B014030104287</t>
  </si>
  <si>
    <t>国药准字H34021691</t>
  </si>
  <si>
    <t>XB01ADN054B014050103356</t>
  </si>
  <si>
    <t>国药准字H22023732</t>
  </si>
  <si>
    <t>XB01AXA223B002010201157</t>
  </si>
  <si>
    <t>国药准字H20093429</t>
  </si>
  <si>
    <t>XB01AXA223B002020201157</t>
  </si>
  <si>
    <t>5ml:80mg</t>
  </si>
  <si>
    <t>5ml:80mg(以C13H11N2NaO2计)</t>
  </si>
  <si>
    <t>国药准字H20093428</t>
  </si>
  <si>
    <t>XB01AXA223B014040201157</t>
  </si>
  <si>
    <t>国药准字H20043084</t>
  </si>
  <si>
    <t>XB02BCN063P013040104995</t>
  </si>
  <si>
    <t>500单位</t>
  </si>
  <si>
    <t>国药准字H43020122</t>
  </si>
  <si>
    <t>XB02BCN063P013050104995</t>
  </si>
  <si>
    <t>国药准字H43020123</t>
  </si>
  <si>
    <t>XB02BXK018B001020105791</t>
  </si>
  <si>
    <t>国药准字H20084133</t>
  </si>
  <si>
    <t>XH01BXC048B002010201598</t>
  </si>
  <si>
    <t>国药准字H32026638</t>
  </si>
  <si>
    <t>XC04AXA072A001020202030</t>
  </si>
  <si>
    <t>国药准字H51023583</t>
  </si>
  <si>
    <t>XC01DAX072B002020103257</t>
  </si>
  <si>
    <t>国药准字H20247124</t>
  </si>
  <si>
    <t>XC01DAX072B002020284827</t>
  </si>
  <si>
    <t>国药准字H20234379</t>
  </si>
  <si>
    <t>XC01DAX072B002030102902</t>
  </si>
  <si>
    <t>国药准字H20237047</t>
  </si>
  <si>
    <t>XH01BXC048B002030104373</t>
  </si>
  <si>
    <t>易折安瓿</t>
  </si>
  <si>
    <t>国药准字H34022310</t>
  </si>
  <si>
    <t>XJ01CAA032B001020205755</t>
  </si>
  <si>
    <t>国药准字H20056086</t>
  </si>
  <si>
    <t>XV02DXH041B001020201701</t>
  </si>
  <si>
    <t>国药准字H20066660</t>
  </si>
  <si>
    <t>XV02DXH041B001020400356</t>
  </si>
  <si>
    <t>国药准字H20067179</t>
  </si>
  <si>
    <t>XV02DXH042B001010204982</t>
  </si>
  <si>
    <t>国药准字H20040625</t>
  </si>
  <si>
    <t>XJ01CAA032B013020104129</t>
  </si>
  <si>
    <t>2.0g(以C20H23N5O6S计)</t>
  </si>
  <si>
    <t>国药准字H20056301</t>
  </si>
  <si>
    <t>XV02DXH042B002040104180</t>
  </si>
  <si>
    <t>5ml:90mg</t>
  </si>
  <si>
    <t>国药准字H20053305</t>
  </si>
  <si>
    <t>XV02DXH042B014020104152</t>
  </si>
  <si>
    <t>国药准字H20052316</t>
  </si>
  <si>
    <t>XJ01CAA032B013030104152</t>
  </si>
  <si>
    <t>2.0g(按C20H23N5O6S计算)</t>
  </si>
  <si>
    <t>国药准字H20057718</t>
  </si>
  <si>
    <t>XC02CAN025A001010404286</t>
  </si>
  <si>
    <t>XJ01CEB113B001010202777</t>
  </si>
  <si>
    <t>国药准字H20033291</t>
  </si>
  <si>
    <t>XC02CXY165B002010205549</t>
  </si>
  <si>
    <t>国药准字H52020031</t>
  </si>
  <si>
    <t>XC02CXY165B002030102918</t>
  </si>
  <si>
    <t>国药准字H14023515</t>
  </si>
  <si>
    <t>XC04AFY101B001010101379</t>
  </si>
  <si>
    <t>40单位</t>
  </si>
  <si>
    <t>国药准字H20023177</t>
  </si>
  <si>
    <t>XC04AFY101B001020103984</t>
  </si>
  <si>
    <t>国药准字H20056124</t>
  </si>
  <si>
    <t>XC05CAQ005B001010201701</t>
  </si>
  <si>
    <t>国药准字H20003914</t>
  </si>
  <si>
    <t>XC05CAQ005B001020201701</t>
  </si>
  <si>
    <t>15mg</t>
  </si>
  <si>
    <t>国药准字H20053378</t>
  </si>
  <si>
    <t>XC05CAQ005B001020204995</t>
  </si>
  <si>
    <t>国药准字H20057665</t>
  </si>
  <si>
    <t>XC05CAQ005B014020103331</t>
  </si>
  <si>
    <t>国药准字H20013399</t>
  </si>
  <si>
    <t>XC05CAQ094B002020104187</t>
  </si>
  <si>
    <t>国药准字H37023212</t>
  </si>
  <si>
    <t>XJ01XAT037B001020102317</t>
  </si>
  <si>
    <t>0.4g(40万单位)</t>
  </si>
  <si>
    <t>国药准字H20249206</t>
  </si>
  <si>
    <t>XC08CAN043A001020104187</t>
  </si>
  <si>
    <t>国药准字H10910081</t>
  </si>
  <si>
    <t>XV02DXH041B002020104046</t>
  </si>
  <si>
    <t>5ml:40mg</t>
  </si>
  <si>
    <t>国药准字H20051556</t>
  </si>
  <si>
    <t>XJ04ABL062B001020101003</t>
  </si>
  <si>
    <t>国药准字H20041321</t>
  </si>
  <si>
    <t>XB05BCG027B002030109910</t>
  </si>
  <si>
    <t>100ml:20g(20%)</t>
  </si>
  <si>
    <t>国药准字H20163294</t>
  </si>
  <si>
    <t>XJ01XXL096B001010102777</t>
  </si>
  <si>
    <t>国药准字H20053393</t>
  </si>
  <si>
    <t>XC01DAD026B002010104042</t>
  </si>
  <si>
    <t>单硝酸异山梨酯氯化钠注射液</t>
  </si>
  <si>
    <t>100ml:单硝酸异山梨酯20mg与氯化钠0.9g</t>
  </si>
  <si>
    <t>100ml:20mg:0.9g</t>
  </si>
  <si>
    <t>非PVC膜＋双管双塞</t>
  </si>
  <si>
    <t>国药准字H20020463</t>
  </si>
  <si>
    <t>XA02AXJ106E001010103202</t>
  </si>
  <si>
    <t>药品包装用铝箔、聚氯乙烯固体药用硬片</t>
  </si>
  <si>
    <t>国药准字H20065925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</si>
</sst>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
      <name val="Arial"/>
      <charset val="0"/>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5">
    <xf numFmtId="0" fontId="0" fillId="0" borderId="0" xfId="0">
      <alignment vertical="center"/>
    </xf>
    <xf numFmtId="0" fontId="1" fillId="0" borderId="0" xfId="0" applyFont="1" applyFill="1" applyBorder="1" applyAlignment="1">
      <alignment wrapText="1"/>
    </xf>
    <xf numFmtId="0" fontId="1" fillId="0" borderId="0" xfId="0" applyFont="1" applyFill="1" applyBorder="1" applyAlignment="1"/>
    <xf numFmtId="0" fontId="2" fillId="0" borderId="1" xfId="0" applyFont="1" applyFill="1" applyBorder="1" applyAlignment="1">
      <alignment horizontal="center" vertical="center" wrapText="1"/>
    </xf>
    <xf numFmtId="0" fontId="1" fillId="0" borderId="1"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30424;\&#24494;&#20449;&#25991;&#20214;\WeChat%20Files\wxid_6258892589111\FileStorage\File\2025-05\&#20844;&#24067;&#32467;&#26524;&#38468;&#20214;&#65288;HK&#65289;(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1">
          <cell r="B1" t="str">
            <v>医保编码</v>
          </cell>
          <cell r="C1" t="str">
            <v>通用名</v>
          </cell>
          <cell r="D1" t="str">
            <v>品种名称</v>
          </cell>
          <cell r="E1" t="str">
            <v>品种序号</v>
          </cell>
          <cell r="F1" t="str">
            <v>拟中选价格（来自公示附件）</v>
          </cell>
          <cell r="G1" t="str">
            <v>备注</v>
          </cell>
        </row>
        <row r="2">
          <cell r="B2" t="str">
            <v>XB05XAT018B002010100251</v>
          </cell>
          <cell r="C2" t="str">
            <v>碳酸氢钠注射液</v>
          </cell>
          <cell r="D2" t="str">
            <v>碳酸氢钠注射剂</v>
          </cell>
          <cell r="E2" t="str">
            <v>20B8</v>
          </cell>
          <cell r="F2">
            <v>7.35</v>
          </cell>
          <cell r="G2" t="str">
            <v>代表品</v>
          </cell>
        </row>
        <row r="3">
          <cell r="B3" t="str">
            <v>XJ06BBP063B002010102055</v>
          </cell>
          <cell r="C3" t="str">
            <v>破伤风人免疫球蛋白</v>
          </cell>
          <cell r="D3" t="str">
            <v>破伤风人免疫球蛋白注射剂</v>
          </cell>
          <cell r="E3" t="str">
            <v>18B</v>
          </cell>
          <cell r="F3">
            <v>160</v>
          </cell>
          <cell r="G3" t="str">
            <v>代表品</v>
          </cell>
        </row>
        <row r="4">
          <cell r="B4" t="str">
            <v>XA10BBG070A001020100785</v>
          </cell>
          <cell r="C4" t="str">
            <v>格列齐特片</v>
          </cell>
          <cell r="D4" t="str">
            <v>格列齐特口服常释剂型</v>
          </cell>
          <cell r="E4" t="str">
            <v>39B</v>
          </cell>
          <cell r="F4">
            <v>7.94</v>
          </cell>
          <cell r="G4" t="str">
            <v>代表品</v>
          </cell>
        </row>
        <row r="5">
          <cell r="B5" t="str">
            <v>XL01DBB116B001010100190</v>
          </cell>
          <cell r="C5" t="str">
            <v>注射用盐酸表柔比星</v>
          </cell>
          <cell r="D5" t="str">
            <v>表柔比星注射剂</v>
          </cell>
          <cell r="E5" t="str">
            <v>63A</v>
          </cell>
          <cell r="F5">
            <v>54.8</v>
          </cell>
          <cell r="G5" t="str">
            <v>代表品</v>
          </cell>
        </row>
        <row r="6">
          <cell r="B6" t="str">
            <v>XC04AFY101B001020101379</v>
          </cell>
          <cell r="C6" t="str">
            <v>注射用胰激肽原酶</v>
          </cell>
          <cell r="D6" t="str">
            <v>胰激肽原酶注射剂</v>
          </cell>
          <cell r="E6" t="str">
            <v>36B</v>
          </cell>
          <cell r="F6">
            <v>8.54</v>
          </cell>
          <cell r="G6" t="str">
            <v>代表品</v>
          </cell>
        </row>
        <row r="7">
          <cell r="B7" t="str">
            <v>XL03AXJ004B002010203205</v>
          </cell>
          <cell r="C7" t="str">
            <v>肌苷注射液</v>
          </cell>
          <cell r="D7" t="str">
            <v>肌苷注射剂</v>
          </cell>
          <cell r="E7" t="str">
            <v>13B</v>
          </cell>
          <cell r="F7">
            <v>0.99</v>
          </cell>
          <cell r="G7" t="str">
            <v>代表品</v>
          </cell>
        </row>
        <row r="8">
          <cell r="B8" t="str">
            <v>XV02DXH041B001010105781</v>
          </cell>
          <cell r="C8" t="str">
            <v>注射用环磷腺苷</v>
          </cell>
          <cell r="D8" t="str">
            <v>环磷腺苷注射剂</v>
          </cell>
          <cell r="E8" t="str">
            <v>10B</v>
          </cell>
          <cell r="F8">
            <v>2.8</v>
          </cell>
          <cell r="G8" t="str">
            <v>代表品</v>
          </cell>
        </row>
        <row r="9">
          <cell r="B9" t="str">
            <v>XJ06BBP063B001010100538</v>
          </cell>
          <cell r="C9" t="str">
            <v>破伤风人免疫球蛋白</v>
          </cell>
          <cell r="D9" t="str">
            <v>破伤风人免疫球蛋白注射剂</v>
          </cell>
          <cell r="E9" t="str">
            <v>18B</v>
          </cell>
          <cell r="F9">
            <v>165</v>
          </cell>
          <cell r="G9" t="str">
            <v>代表品</v>
          </cell>
        </row>
        <row r="10">
          <cell r="B10" t="str">
            <v>XL01DBM109B014010104691</v>
          </cell>
          <cell r="C10" t="str">
            <v>注射用盐酸米托蒽醌</v>
          </cell>
          <cell r="D10" t="str">
            <v>米托蒽醌注射剂</v>
          </cell>
          <cell r="E10" t="str">
            <v>66B</v>
          </cell>
          <cell r="F10">
            <v>1297</v>
          </cell>
          <cell r="G10" t="str">
            <v>代表品</v>
          </cell>
        </row>
        <row r="11">
          <cell r="B11" t="str">
            <v>XC08CAN043A001020100928</v>
          </cell>
          <cell r="C11" t="str">
            <v>尼莫地平片</v>
          </cell>
          <cell r="D11" t="str">
            <v>尼莫地平口服常释剂型</v>
          </cell>
          <cell r="E11" t="str">
            <v>35B</v>
          </cell>
          <cell r="F11">
            <v>7</v>
          </cell>
          <cell r="G11" t="str">
            <v>代表品</v>
          </cell>
        </row>
        <row r="12">
          <cell r="B12" t="str">
            <v>XC02LAF352A001010102957</v>
          </cell>
          <cell r="C12" t="str">
            <v>复方利血平片</v>
          </cell>
          <cell r="D12" t="str">
            <v>复方利血平口服常释剂型</v>
          </cell>
          <cell r="E12" t="str">
            <v>34B</v>
          </cell>
          <cell r="F12">
            <v>5</v>
          </cell>
          <cell r="G12" t="str">
            <v>代表品</v>
          </cell>
        </row>
        <row r="13">
          <cell r="B13" t="str">
            <v>XB05XAT018B002020204145</v>
          </cell>
          <cell r="C13" t="str">
            <v>碳酸氢钠注射液</v>
          </cell>
          <cell r="D13" t="str">
            <v>碳酸氢钠注射剂</v>
          </cell>
          <cell r="E13" t="str">
            <v>20B8</v>
          </cell>
          <cell r="F13">
            <v>8.06</v>
          </cell>
          <cell r="G13" t="str">
            <v>代表品</v>
          </cell>
        </row>
        <row r="14">
          <cell r="B14" t="str">
            <v>XJ01XAT037B001010104747</v>
          </cell>
          <cell r="C14" t="str">
            <v>注射用替考拉宁</v>
          </cell>
          <cell r="D14" t="str">
            <v>替考拉宁注射剂</v>
          </cell>
          <cell r="E14" t="str">
            <v>61A</v>
          </cell>
          <cell r="F14">
            <v>122.4</v>
          </cell>
          <cell r="G14" t="str">
            <v>代表品</v>
          </cell>
        </row>
        <row r="15">
          <cell r="B15" t="str">
            <v>XH01BXC048B002020201598</v>
          </cell>
          <cell r="C15" t="str">
            <v>垂体后叶注射液</v>
          </cell>
          <cell r="D15" t="str">
            <v>垂体后叶注射剂</v>
          </cell>
          <cell r="E15" t="str">
            <v>53B</v>
          </cell>
          <cell r="F15">
            <v>35.24</v>
          </cell>
          <cell r="G15" t="str">
            <v>代表品</v>
          </cell>
        </row>
        <row r="16">
          <cell r="B16" t="str">
            <v>XC08CAN038B002010183540</v>
          </cell>
          <cell r="C16" t="str">
            <v>盐酸尼卡地平注射液</v>
          </cell>
          <cell r="D16" t="str">
            <v>尼卡地平注射剂</v>
          </cell>
          <cell r="E16" t="str">
            <v>42A</v>
          </cell>
          <cell r="F16">
            <v>33.69</v>
          </cell>
          <cell r="G16" t="str">
            <v>代表品</v>
          </cell>
        </row>
        <row r="17">
          <cell r="B17" t="str">
            <v>XC02CAP023A001010100818</v>
          </cell>
          <cell r="C17" t="str">
            <v>盐酸哌唑嗪片</v>
          </cell>
          <cell r="D17" t="str">
            <v>哌唑嗪口服常释剂型</v>
          </cell>
          <cell r="E17" t="str">
            <v>49B</v>
          </cell>
          <cell r="F17">
            <v>25.48</v>
          </cell>
          <cell r="G17" t="str">
            <v>代表品</v>
          </cell>
        </row>
        <row r="18">
          <cell r="B18" t="str">
            <v>XB02BXK018B001010104354</v>
          </cell>
          <cell r="C18" t="str">
            <v>注射用卡络磺钠</v>
          </cell>
          <cell r="D18" t="str">
            <v>卡络磺钠注射剂</v>
          </cell>
          <cell r="E18" t="str">
            <v>30B</v>
          </cell>
          <cell r="F18">
            <v>4.25</v>
          </cell>
          <cell r="G18" t="str">
            <v>代表品</v>
          </cell>
        </row>
        <row r="19">
          <cell r="B19" t="str">
            <v>XB01ADN054B014010201291</v>
          </cell>
          <cell r="C19" t="str">
            <v>注射用尿激酶</v>
          </cell>
          <cell r="D19" t="str">
            <v>尿激酶注射剂</v>
          </cell>
          <cell r="E19" t="str">
            <v>17B8</v>
          </cell>
          <cell r="F19">
            <v>89.3</v>
          </cell>
          <cell r="G19" t="str">
            <v>代表品</v>
          </cell>
        </row>
        <row r="20">
          <cell r="B20" t="str">
            <v>XB01AXA223B001030101651</v>
          </cell>
          <cell r="C20" t="str">
            <v>注射用奥扎格雷钠</v>
          </cell>
          <cell r="D20" t="str">
            <v>奥扎格雷注射剂</v>
          </cell>
          <cell r="E20" t="str">
            <v>5B</v>
          </cell>
          <cell r="F20">
            <v>0.92</v>
          </cell>
          <cell r="G20" t="str">
            <v>代表品</v>
          </cell>
        </row>
        <row r="21">
          <cell r="B21" t="str">
            <v>XB05BCG027B002010604177</v>
          </cell>
          <cell r="C21" t="str">
            <v>甘露醇注射液</v>
          </cell>
          <cell r="D21" t="str">
            <v>甘露醇注射剂</v>
          </cell>
          <cell r="E21" t="str">
            <v>27B</v>
          </cell>
          <cell r="F21">
            <v>3.23</v>
          </cell>
          <cell r="G21" t="str">
            <v>代表品</v>
          </cell>
        </row>
        <row r="22">
          <cell r="B22" t="str">
            <v>XB02BCN063P013010104642</v>
          </cell>
          <cell r="C22" t="str">
            <v>凝血酶散</v>
          </cell>
          <cell r="D22" t="str">
            <v>凝血酶散剂注射剂</v>
          </cell>
          <cell r="E22" t="str">
            <v>28B</v>
          </cell>
          <cell r="F22">
            <v>12.5</v>
          </cell>
          <cell r="G22" t="str">
            <v>代表品</v>
          </cell>
        </row>
        <row r="23">
          <cell r="B23" t="str">
            <v>XA10BBG163A001010104658</v>
          </cell>
          <cell r="C23" t="str">
            <v>格列齐特片(Ⅱ)</v>
          </cell>
          <cell r="D23" t="str">
            <v>格列齐特口服常释剂型</v>
          </cell>
          <cell r="E23" t="str">
            <v>39B</v>
          </cell>
          <cell r="F23">
            <v>6.42</v>
          </cell>
          <cell r="G23" t="str">
            <v>代表品</v>
          </cell>
        </row>
        <row r="24">
          <cell r="B24" t="str">
            <v>XJ01XAW001B001010104747</v>
          </cell>
          <cell r="C24" t="str">
            <v>注射用盐酸万古霉素</v>
          </cell>
          <cell r="D24" t="str">
            <v>万古霉素注射剂</v>
          </cell>
          <cell r="E24" t="str">
            <v>62A</v>
          </cell>
          <cell r="F24">
            <v>34.38</v>
          </cell>
          <cell r="G24" t="str">
            <v>代表品</v>
          </cell>
        </row>
        <row r="25">
          <cell r="B25" t="str">
            <v>XB02BAW055B002010203205</v>
          </cell>
          <cell r="C25" t="str">
            <v>维生素K1注射液</v>
          </cell>
          <cell r="D25" t="str">
            <v>维生素K1注射剂</v>
          </cell>
          <cell r="E25" t="str">
            <v>21B</v>
          </cell>
          <cell r="F25">
            <v>3.3</v>
          </cell>
          <cell r="G25" t="str">
            <v>代表品</v>
          </cell>
        </row>
        <row r="26">
          <cell r="B26" t="str">
            <v>XC04AFY101B001010103984</v>
          </cell>
          <cell r="C26" t="str">
            <v>注射用胰激肽原酶</v>
          </cell>
          <cell r="D26" t="str">
            <v>胰激肽原酶注射剂</v>
          </cell>
          <cell r="E26" t="str">
            <v>36B</v>
          </cell>
          <cell r="F26">
            <v>8.5</v>
          </cell>
          <cell r="G26" t="str">
            <v>代表品</v>
          </cell>
        </row>
        <row r="27">
          <cell r="B27" t="str">
            <v>XN02AAN008B002010100153</v>
          </cell>
          <cell r="C27" t="str">
            <v>盐酸纳美芬注射液</v>
          </cell>
          <cell r="D27" t="str">
            <v>纳美芬注射剂</v>
          </cell>
          <cell r="E27" t="str">
            <v>56B</v>
          </cell>
          <cell r="F27">
            <v>5.87</v>
          </cell>
          <cell r="G27" t="str">
            <v>代表品</v>
          </cell>
        </row>
        <row r="28">
          <cell r="B28" t="str">
            <v>XB05BCG027B002010102414</v>
          </cell>
          <cell r="C28" t="str">
            <v>甘露醇注射液</v>
          </cell>
          <cell r="D28" t="str">
            <v>甘露醇注射剂</v>
          </cell>
          <cell r="E28" t="str">
            <v>27B</v>
          </cell>
          <cell r="F28">
            <v>2.85</v>
          </cell>
          <cell r="G28" t="str">
            <v>代表品</v>
          </cell>
        </row>
        <row r="29">
          <cell r="B29" t="str">
            <v>XC08CAN045A001010104161</v>
          </cell>
          <cell r="C29" t="str">
            <v>尼群地平片</v>
          </cell>
          <cell r="D29" t="str">
            <v>尼群地平口服常释剂型</v>
          </cell>
          <cell r="E29" t="str">
            <v>43B</v>
          </cell>
          <cell r="F29">
            <v>5.4</v>
          </cell>
          <cell r="G29" t="str">
            <v>代表品</v>
          </cell>
        </row>
        <row r="30">
          <cell r="B30" t="str">
            <v>XM01ACL238B001010202469</v>
          </cell>
          <cell r="C30" t="str">
            <v>注射用氯诺昔康</v>
          </cell>
          <cell r="D30" t="str">
            <v>氯诺昔康注射剂</v>
          </cell>
          <cell r="E30" t="str">
            <v>23A</v>
          </cell>
          <cell r="F30">
            <v>4.36</v>
          </cell>
          <cell r="G30" t="str">
            <v>代表品</v>
          </cell>
        </row>
        <row r="31">
          <cell r="B31" t="str">
            <v>XR03DAE030B002020103205</v>
          </cell>
          <cell r="C31" t="str">
            <v>二羟丙茶碱注射液</v>
          </cell>
          <cell r="D31" t="str">
            <v>二羟丙茶碱注射剂</v>
          </cell>
          <cell r="E31" t="str">
            <v>24B</v>
          </cell>
          <cell r="F31">
            <v>0.92</v>
          </cell>
          <cell r="G31" t="str">
            <v>代表品</v>
          </cell>
        </row>
        <row r="32">
          <cell r="B32" t="str">
            <v>XB05ZBX187B001010102053</v>
          </cell>
          <cell r="C32" t="str">
            <v>血液滤过置换基础液</v>
          </cell>
          <cell r="D32" t="str">
            <v>血液滤过置换基础液注射剂</v>
          </cell>
          <cell r="E32" t="str">
            <v>22B</v>
          </cell>
          <cell r="F32">
            <v>26.4</v>
          </cell>
          <cell r="G32" t="str">
            <v>代表品</v>
          </cell>
        </row>
        <row r="33">
          <cell r="B33" t="str">
            <v>XB01ADN054B001010100918</v>
          </cell>
          <cell r="C33" t="str">
            <v>注射用尿激酶</v>
          </cell>
          <cell r="D33" t="str">
            <v>尿激酶注射剂</v>
          </cell>
          <cell r="E33" t="str">
            <v>17B8</v>
          </cell>
          <cell r="F33">
            <v>55.62</v>
          </cell>
          <cell r="G33" t="str">
            <v>代表品</v>
          </cell>
        </row>
        <row r="34">
          <cell r="B34" t="str">
            <v>XB05BCG027B002010404634</v>
          </cell>
          <cell r="C34" t="str">
            <v>甘露醇注射液</v>
          </cell>
          <cell r="D34" t="str">
            <v>甘露醇注射剂</v>
          </cell>
          <cell r="E34" t="str">
            <v>27B</v>
          </cell>
          <cell r="F34">
            <v>3.5</v>
          </cell>
          <cell r="G34" t="str">
            <v>代表品</v>
          </cell>
        </row>
        <row r="35">
          <cell r="B35" t="str">
            <v>XC05CAQ094B002010203087</v>
          </cell>
          <cell r="C35" t="str">
            <v>曲克芦丁注射液</v>
          </cell>
          <cell r="D35" t="str">
            <v>曲克芦丁注射剂</v>
          </cell>
          <cell r="E35" t="str">
            <v>1B</v>
          </cell>
          <cell r="F35">
            <v>0.65</v>
          </cell>
          <cell r="G35" t="str">
            <v>代表品</v>
          </cell>
        </row>
        <row r="36">
          <cell r="B36" t="str">
            <v>XC08CAN043A001010104554</v>
          </cell>
          <cell r="C36" t="str">
            <v>尼莫地平片</v>
          </cell>
          <cell r="D36" t="str">
            <v>尼莫地平口服常释剂型</v>
          </cell>
          <cell r="E36" t="str">
            <v>35B</v>
          </cell>
          <cell r="F36">
            <v>3.08</v>
          </cell>
          <cell r="G36" t="str">
            <v>代表品</v>
          </cell>
        </row>
        <row r="37">
          <cell r="B37" t="str">
            <v>XC01DAD024B002010203205</v>
          </cell>
          <cell r="C37" t="str">
            <v>单硝酸异山梨酯注射液</v>
          </cell>
          <cell r="D37" t="str">
            <v>单硝酸异山梨酯注射剂</v>
          </cell>
          <cell r="E37" t="str">
            <v>25B</v>
          </cell>
          <cell r="F37">
            <v>1.68</v>
          </cell>
          <cell r="G37" t="str">
            <v>代表品</v>
          </cell>
        </row>
        <row r="38">
          <cell r="B38" t="str">
            <v>XC02ACK062V001010203611</v>
          </cell>
          <cell r="C38" t="str">
            <v>可乐定贴片</v>
          </cell>
          <cell r="D38" t="str">
            <v>可乐定贴剂</v>
          </cell>
          <cell r="E38" t="str">
            <v>47B</v>
          </cell>
          <cell r="F38">
            <v>71.32</v>
          </cell>
          <cell r="G38" t="str">
            <v>代表品</v>
          </cell>
        </row>
        <row r="39">
          <cell r="B39" t="str">
            <v>XC01DAX072B002030300202</v>
          </cell>
          <cell r="C39" t="str">
            <v>硝酸甘油注射液</v>
          </cell>
          <cell r="D39" t="str">
            <v>硝酸甘油注射剂</v>
          </cell>
          <cell r="E39" t="str">
            <v>26A</v>
          </cell>
          <cell r="F39">
            <v>9.06</v>
          </cell>
          <cell r="G39" t="str">
            <v>代表品</v>
          </cell>
        </row>
        <row r="40">
          <cell r="B40" t="str">
            <v>XV03ABL131B001010300796</v>
          </cell>
          <cell r="C40" t="str">
            <v>注射用硫代硫酸钠</v>
          </cell>
          <cell r="D40" t="str">
            <v>硫代硫酸钠注射剂</v>
          </cell>
          <cell r="E40" t="str">
            <v>54B</v>
          </cell>
          <cell r="F40">
            <v>36</v>
          </cell>
          <cell r="G40" t="str">
            <v>代表品</v>
          </cell>
        </row>
        <row r="41">
          <cell r="B41" t="str">
            <v>XC04AXA072A001010202020</v>
          </cell>
          <cell r="C41" t="str">
            <v>阿魏酸钠片</v>
          </cell>
          <cell r="D41" t="str">
            <v>阿魏酸钠口服常释剂型</v>
          </cell>
          <cell r="E41" t="str">
            <v>45B</v>
          </cell>
          <cell r="F41">
            <v>9.18</v>
          </cell>
          <cell r="G41" t="str">
            <v>代表品</v>
          </cell>
        </row>
        <row r="42">
          <cell r="B42" t="str">
            <v>XB05BCG027B002020103459</v>
          </cell>
          <cell r="C42" t="str">
            <v>甘露醇注射液</v>
          </cell>
          <cell r="D42" t="str">
            <v>甘露醇注射剂</v>
          </cell>
          <cell r="E42" t="str">
            <v>27B</v>
          </cell>
          <cell r="F42">
            <v>3.04</v>
          </cell>
          <cell r="G42" t="str">
            <v>代表品</v>
          </cell>
        </row>
        <row r="43">
          <cell r="B43" t="str">
            <v>XC02CAC046B002020103205</v>
          </cell>
          <cell r="C43" t="str">
            <v>盐酸川芎嗪注射液</v>
          </cell>
          <cell r="D43" t="str">
            <v>川芎嗪注射剂</v>
          </cell>
          <cell r="E43" t="str">
            <v>51B</v>
          </cell>
          <cell r="F43">
            <v>0.29</v>
          </cell>
          <cell r="G43" t="str">
            <v>代表品</v>
          </cell>
        </row>
        <row r="44">
          <cell r="B44" t="str">
            <v>XC01DAD024B002010104010</v>
          </cell>
          <cell r="C44" t="str">
            <v>单硝酸异山梨酯注射液</v>
          </cell>
          <cell r="D44" t="str">
            <v>单硝酸异山梨酯注射剂</v>
          </cell>
          <cell r="E44" t="str">
            <v>25B</v>
          </cell>
          <cell r="F44">
            <v>3.08</v>
          </cell>
          <cell r="G44" t="str">
            <v>代表品</v>
          </cell>
        </row>
        <row r="45">
          <cell r="B45" t="str">
            <v>XA11ABD203B001010102918</v>
          </cell>
          <cell r="C45" t="str">
            <v>注射用多种维生素(12)</v>
          </cell>
          <cell r="D45" t="str">
            <v>多种维生素(12)注射剂</v>
          </cell>
          <cell r="E45" t="str">
            <v>29B</v>
          </cell>
          <cell r="F45">
            <v>39.78</v>
          </cell>
          <cell r="G45" t="str">
            <v>代表品</v>
          </cell>
        </row>
        <row r="46">
          <cell r="B46" t="str">
            <v>XA10BBG163A001010204960</v>
          </cell>
          <cell r="C46" t="str">
            <v>格列齐特片(Ⅱ)</v>
          </cell>
          <cell r="D46" t="str">
            <v>格列齐特口服常释剂型</v>
          </cell>
          <cell r="E46" t="str">
            <v>39B</v>
          </cell>
          <cell r="F46">
            <v>12.86</v>
          </cell>
          <cell r="G46" t="str">
            <v>代表品</v>
          </cell>
        </row>
        <row r="47">
          <cell r="B47" t="str">
            <v>XL03AXJ004B002020102000</v>
          </cell>
          <cell r="C47" t="str">
            <v>肌苷注射液</v>
          </cell>
          <cell r="D47" t="str">
            <v>肌苷注射剂</v>
          </cell>
          <cell r="E47" t="str">
            <v>13B</v>
          </cell>
          <cell r="F47">
            <v>0.8</v>
          </cell>
          <cell r="G47" t="str">
            <v>代表品</v>
          </cell>
        </row>
        <row r="48">
          <cell r="B48" t="str">
            <v>XB05XAT018B002010104718</v>
          </cell>
          <cell r="C48" t="str">
            <v>碳酸氢钠注射液</v>
          </cell>
          <cell r="D48" t="str">
            <v>碳酸氢钠注射剂</v>
          </cell>
          <cell r="E48" t="str">
            <v>20B8</v>
          </cell>
          <cell r="F48">
            <v>9.5</v>
          </cell>
          <cell r="G48" t="str">
            <v>代表品</v>
          </cell>
        </row>
        <row r="49">
          <cell r="B49" t="str">
            <v>XG03GAR036B014020200651</v>
          </cell>
          <cell r="C49" t="str">
            <v>注射用绒促性素</v>
          </cell>
          <cell r="D49" t="str">
            <v>绒促性素注射剂</v>
          </cell>
          <cell r="E49" t="str">
            <v>31B</v>
          </cell>
          <cell r="F49">
            <v>5.4</v>
          </cell>
          <cell r="G49" t="str">
            <v>代表品</v>
          </cell>
        </row>
        <row r="50">
          <cell r="B50" t="str">
            <v>XC02CAN025A001010104286</v>
          </cell>
          <cell r="C50" t="str">
            <v>萘哌地尔片</v>
          </cell>
          <cell r="D50" t="str">
            <v>萘哌地尔口服常释剂型</v>
          </cell>
          <cell r="E50" t="str">
            <v>48B</v>
          </cell>
          <cell r="F50">
            <v>9.6</v>
          </cell>
          <cell r="G50" t="str">
            <v>代表品</v>
          </cell>
        </row>
        <row r="51">
          <cell r="B51" t="str">
            <v>XH01BXC048B002010200651</v>
          </cell>
          <cell r="C51" t="str">
            <v>垂体后叶注射液</v>
          </cell>
          <cell r="D51" t="str">
            <v>垂体后叶注射剂</v>
          </cell>
          <cell r="E51" t="str">
            <v>53B</v>
          </cell>
          <cell r="F51">
            <v>59.7</v>
          </cell>
          <cell r="G51" t="str">
            <v>代表品</v>
          </cell>
        </row>
        <row r="52">
          <cell r="B52" t="str">
            <v>XB05XAT018B002020104435</v>
          </cell>
          <cell r="C52" t="str">
            <v>碳酸氢钠注射液</v>
          </cell>
          <cell r="D52" t="str">
            <v>碳酸氢钠注射剂</v>
          </cell>
          <cell r="E52" t="str">
            <v>20B8</v>
          </cell>
          <cell r="F52">
            <v>7.66</v>
          </cell>
          <cell r="G52" t="str">
            <v>代表品</v>
          </cell>
        </row>
        <row r="53">
          <cell r="B53" t="str">
            <v>XR06AXG080A001010200568</v>
          </cell>
          <cell r="C53" t="str">
            <v>枸地氯雷他定片</v>
          </cell>
          <cell r="D53" t="str">
            <v>枸地氯雷他定口服常释剂型</v>
          </cell>
          <cell r="E53" t="str">
            <v>59B</v>
          </cell>
          <cell r="F53">
            <v>50.21</v>
          </cell>
          <cell r="G53" t="str">
            <v>代表品</v>
          </cell>
        </row>
        <row r="54">
          <cell r="B54" t="str">
            <v>XH01AAC060B014010100651</v>
          </cell>
          <cell r="C54" t="str">
            <v>注射用促皮质素</v>
          </cell>
          <cell r="D54" t="str">
            <v>促皮质素注射剂</v>
          </cell>
          <cell r="E54" t="str">
            <v>64B</v>
          </cell>
          <cell r="F54">
            <v>398</v>
          </cell>
          <cell r="G54" t="str">
            <v>代表品</v>
          </cell>
        </row>
        <row r="55">
          <cell r="B55" t="str">
            <v>XA02AXJ106E001010102699</v>
          </cell>
          <cell r="C55" t="str">
            <v>胶体果胶铋胶囊</v>
          </cell>
          <cell r="D55" t="str">
            <v>胶体果胶铋口服常释剂型</v>
          </cell>
          <cell r="E55" t="str">
            <v>14B</v>
          </cell>
          <cell r="F55">
            <v>3.66</v>
          </cell>
          <cell r="G55" t="str">
            <v>代表品</v>
          </cell>
        </row>
        <row r="56">
          <cell r="B56" t="str">
            <v>XR06AAB058B002010200375</v>
          </cell>
          <cell r="C56" t="str">
            <v>盐酸苯海拉明注射液</v>
          </cell>
          <cell r="D56" t="str">
            <v>苯海拉明注射剂</v>
          </cell>
          <cell r="E56" t="str">
            <v>12B</v>
          </cell>
          <cell r="F56">
            <v>3.98</v>
          </cell>
          <cell r="G56" t="str">
            <v>代表品</v>
          </cell>
        </row>
        <row r="57">
          <cell r="B57" t="str">
            <v>XR03DAE030B002010200375</v>
          </cell>
          <cell r="C57" t="str">
            <v>二羟丙茶碱注射液</v>
          </cell>
          <cell r="D57" t="str">
            <v>二羟丙茶碱注射剂</v>
          </cell>
          <cell r="E57" t="str">
            <v>24B</v>
          </cell>
          <cell r="F57">
            <v>1.4</v>
          </cell>
          <cell r="G57" t="str">
            <v>代表品</v>
          </cell>
        </row>
        <row r="58">
          <cell r="B58" t="str">
            <v>XC08CAN038B002020103010</v>
          </cell>
          <cell r="C58" t="str">
            <v>盐酸尼卡地平注射液</v>
          </cell>
          <cell r="D58" t="str">
            <v>尼卡地平注射剂</v>
          </cell>
          <cell r="E58" t="str">
            <v>42B</v>
          </cell>
          <cell r="F58">
            <v>7.72</v>
          </cell>
          <cell r="G58" t="str">
            <v>代表品</v>
          </cell>
        </row>
        <row r="59">
          <cell r="B59" t="str">
            <v>XC01DAX072B002010200375</v>
          </cell>
          <cell r="C59" t="str">
            <v>硝酸甘油注射液</v>
          </cell>
          <cell r="D59" t="str">
            <v>硝酸甘油注射剂</v>
          </cell>
          <cell r="E59" t="str">
            <v>26A</v>
          </cell>
          <cell r="F59">
            <v>5.7</v>
          </cell>
          <cell r="G59" t="str">
            <v>代表品</v>
          </cell>
        </row>
        <row r="60">
          <cell r="B60" t="str">
            <v>XB05BCG027B002010105531</v>
          </cell>
          <cell r="C60" t="str">
            <v>甘露醇注射液</v>
          </cell>
          <cell r="D60" t="str">
            <v>甘露醇注射剂</v>
          </cell>
          <cell r="E60" t="str">
            <v>27B</v>
          </cell>
          <cell r="F60">
            <v>3.5</v>
          </cell>
          <cell r="G60" t="str">
            <v>代表品</v>
          </cell>
        </row>
        <row r="61">
          <cell r="B61" t="str">
            <v>XA10BBG163A001010304131</v>
          </cell>
          <cell r="C61" t="str">
            <v>格列齐特片(Ⅱ)</v>
          </cell>
          <cell r="D61" t="str">
            <v>格列齐特口服常释剂型</v>
          </cell>
          <cell r="E61" t="str">
            <v>39B</v>
          </cell>
          <cell r="F61">
            <v>6.43</v>
          </cell>
          <cell r="G61" t="str">
            <v>代表品</v>
          </cell>
        </row>
        <row r="62">
          <cell r="B62" t="str">
            <v>XC08CAN043A001010104131</v>
          </cell>
          <cell r="C62" t="str">
            <v>尼莫地平片</v>
          </cell>
          <cell r="D62" t="str">
            <v>尼莫地平口服常释剂型</v>
          </cell>
          <cell r="E62" t="str">
            <v>35B</v>
          </cell>
          <cell r="F62">
            <v>3.13</v>
          </cell>
          <cell r="G62" t="str">
            <v>代表品</v>
          </cell>
        </row>
        <row r="63">
          <cell r="B63" t="str">
            <v>XJ01XXL096B001010102690</v>
          </cell>
          <cell r="C63" t="str">
            <v>注射用磷霉素钠</v>
          </cell>
          <cell r="D63" t="str">
            <v>磷霉素注射剂</v>
          </cell>
          <cell r="E63" t="str">
            <v>16B</v>
          </cell>
          <cell r="F63">
            <v>9.6</v>
          </cell>
          <cell r="G63" t="str">
            <v>代表品</v>
          </cell>
        </row>
        <row r="64">
          <cell r="B64" t="str">
            <v>XC01DAX072B002010204207</v>
          </cell>
          <cell r="C64" t="str">
            <v>硝酸甘油注射液</v>
          </cell>
          <cell r="D64" t="str">
            <v>硝酸甘油注射剂</v>
          </cell>
          <cell r="E64" t="str">
            <v>26B</v>
          </cell>
          <cell r="F64">
            <v>1.9</v>
          </cell>
          <cell r="G64" t="str">
            <v>代表品</v>
          </cell>
        </row>
        <row r="65">
          <cell r="B65" t="str">
            <v>XN01AXY337B002010101930</v>
          </cell>
          <cell r="C65" t="str">
            <v>依托咪酯中/长链脂肪乳注射液</v>
          </cell>
          <cell r="D65" t="str">
            <v>依托咪酯中/长链脂肪乳注射剂</v>
          </cell>
          <cell r="E65" t="str">
            <v>58A</v>
          </cell>
          <cell r="F65">
            <v>7.39</v>
          </cell>
          <cell r="G65" t="str">
            <v>代表品</v>
          </cell>
        </row>
        <row r="66">
          <cell r="B66" t="str">
            <v>XB02BAW055B002010204193</v>
          </cell>
          <cell r="C66" t="str">
            <v>维生素K1注射液</v>
          </cell>
          <cell r="D66" t="str">
            <v>维生素K1注射剂</v>
          </cell>
          <cell r="E66" t="str">
            <v>21B</v>
          </cell>
          <cell r="F66">
            <v>3.33</v>
          </cell>
          <cell r="G66" t="str">
            <v>代表品</v>
          </cell>
        </row>
        <row r="67">
          <cell r="B67" t="str">
            <v>XC10ABJ007E001010103712</v>
          </cell>
          <cell r="C67" t="str">
            <v>吉非罗齐胶囊</v>
          </cell>
          <cell r="D67" t="str">
            <v>吉非罗齐口服常释剂型</v>
          </cell>
          <cell r="E67" t="str">
            <v>46B</v>
          </cell>
          <cell r="F67">
            <v>6.8</v>
          </cell>
          <cell r="G67" t="str">
            <v>代表品</v>
          </cell>
        </row>
        <row r="68">
          <cell r="B68" t="str">
            <v>XC05CAQ094B002020103205</v>
          </cell>
          <cell r="C68" t="str">
            <v>曲克芦丁注射液</v>
          </cell>
          <cell r="D68" t="str">
            <v>曲克芦丁注射剂</v>
          </cell>
          <cell r="E68" t="str">
            <v>1B</v>
          </cell>
          <cell r="F68">
            <v>0.67</v>
          </cell>
          <cell r="G68" t="str">
            <v>代表品</v>
          </cell>
        </row>
        <row r="69">
          <cell r="B69" t="str">
            <v>XL03AXJ004B002010104311</v>
          </cell>
          <cell r="C69" t="str">
            <v>肌苷注射液</v>
          </cell>
          <cell r="D69" t="str">
            <v>肌苷注射剂</v>
          </cell>
          <cell r="E69" t="str">
            <v>13B</v>
          </cell>
          <cell r="F69">
            <v>0.89</v>
          </cell>
          <cell r="G69" t="str">
            <v>代表品</v>
          </cell>
        </row>
        <row r="70">
          <cell r="B70" t="str">
            <v>XJ01XXL096B001010105755</v>
          </cell>
          <cell r="C70" t="str">
            <v>注射用磷霉素钠</v>
          </cell>
          <cell r="D70" t="str">
            <v>磷霉素注射剂</v>
          </cell>
          <cell r="E70" t="str">
            <v>16B</v>
          </cell>
          <cell r="F70">
            <v>17.85</v>
          </cell>
          <cell r="G70" t="str">
            <v>代表品</v>
          </cell>
        </row>
        <row r="71">
          <cell r="B71" t="str">
            <v>XV02DXH041B002010202463</v>
          </cell>
          <cell r="C71" t="str">
            <v>环磷腺苷注射液</v>
          </cell>
          <cell r="D71" t="str">
            <v>环磷腺苷注射剂</v>
          </cell>
          <cell r="E71" t="str">
            <v>10B</v>
          </cell>
          <cell r="F71">
            <v>1.99</v>
          </cell>
          <cell r="G71" t="str">
            <v>代表品</v>
          </cell>
        </row>
        <row r="72">
          <cell r="B72" t="str">
            <v>XC01DAX072B002010102902</v>
          </cell>
          <cell r="C72" t="str">
            <v>硝酸甘油注射液</v>
          </cell>
          <cell r="D72" t="str">
            <v>硝酸甘油注射剂</v>
          </cell>
          <cell r="E72" t="str">
            <v>26A</v>
          </cell>
          <cell r="F72">
            <v>7.56</v>
          </cell>
          <cell r="G72" t="str">
            <v>代表品</v>
          </cell>
        </row>
        <row r="73">
          <cell r="B73" t="str">
            <v>XJ06BBP063B002010102291</v>
          </cell>
          <cell r="C73" t="str">
            <v>破伤风人免疫球蛋白</v>
          </cell>
          <cell r="D73" t="str">
            <v>破伤风人免疫球蛋白注射剂</v>
          </cell>
          <cell r="E73" t="str">
            <v>18B</v>
          </cell>
          <cell r="F73">
            <v>169.5</v>
          </cell>
          <cell r="G73" t="str">
            <v>代表品</v>
          </cell>
        </row>
        <row r="74">
          <cell r="B74" t="str">
            <v>XB02BXK018B001010102902</v>
          </cell>
          <cell r="C74" t="str">
            <v>注射用卡络磺钠</v>
          </cell>
          <cell r="D74" t="str">
            <v>卡络磺钠注射剂</v>
          </cell>
          <cell r="E74" t="str">
            <v>30B</v>
          </cell>
          <cell r="F74">
            <v>2.98</v>
          </cell>
          <cell r="G74" t="str">
            <v>代表品</v>
          </cell>
        </row>
        <row r="75">
          <cell r="B75" t="str">
            <v>XR03DAE030B002010200801</v>
          </cell>
          <cell r="C75" t="str">
            <v>二羟丙茶碱注射液</v>
          </cell>
          <cell r="D75" t="str">
            <v>二羟丙茶碱注射剂</v>
          </cell>
          <cell r="E75" t="str">
            <v>24B</v>
          </cell>
          <cell r="F75">
            <v>0.84</v>
          </cell>
          <cell r="G75" t="str">
            <v>代表品</v>
          </cell>
        </row>
        <row r="76">
          <cell r="B76" t="str">
            <v>XL03AXJ004B002010204615</v>
          </cell>
          <cell r="C76" t="str">
            <v>肌苷注射液</v>
          </cell>
          <cell r="D76" t="str">
            <v>肌苷注射剂</v>
          </cell>
          <cell r="E76" t="str">
            <v>13B</v>
          </cell>
          <cell r="F76">
            <v>0.99</v>
          </cell>
          <cell r="G76" t="str">
            <v>代表品</v>
          </cell>
        </row>
        <row r="77">
          <cell r="B77" t="str">
            <v>XJ01CEB113B001020105280</v>
          </cell>
          <cell r="C77" t="str">
            <v>注射用苄星青霉素</v>
          </cell>
          <cell r="D77" t="str">
            <v>苄星青霉素注射剂</v>
          </cell>
          <cell r="E77" t="str">
            <v>52B</v>
          </cell>
          <cell r="F77">
            <v>26.3</v>
          </cell>
          <cell r="G77" t="str">
            <v>代表品</v>
          </cell>
        </row>
        <row r="78">
          <cell r="B78" t="str">
            <v>XV02DXH042B002030104180</v>
          </cell>
          <cell r="C78" t="str">
            <v>环磷腺苷葡胺注射液</v>
          </cell>
          <cell r="D78" t="str">
            <v>环磷腺苷葡胺注射剂</v>
          </cell>
          <cell r="E78" t="str">
            <v>4B</v>
          </cell>
          <cell r="F78">
            <v>3.9</v>
          </cell>
          <cell r="G78" t="str">
            <v>代表品</v>
          </cell>
        </row>
        <row r="79">
          <cell r="B79" t="str">
            <v>XB01ADN054B001010201958</v>
          </cell>
          <cell r="C79" t="str">
            <v>注射用尿激酶</v>
          </cell>
          <cell r="D79" t="str">
            <v>尿激酶注射剂</v>
          </cell>
          <cell r="E79" t="str">
            <v>17B8</v>
          </cell>
          <cell r="F79">
            <v>95.01</v>
          </cell>
          <cell r="G79" t="str">
            <v>代表品</v>
          </cell>
        </row>
        <row r="80">
          <cell r="B80" t="str">
            <v>XV02DXH042B002020103358</v>
          </cell>
          <cell r="C80" t="str">
            <v>环磷腺苷葡胺注射液</v>
          </cell>
          <cell r="D80" t="str">
            <v>环磷腺苷葡胺注射剂</v>
          </cell>
          <cell r="E80" t="str">
            <v>4B</v>
          </cell>
          <cell r="F80">
            <v>8.52</v>
          </cell>
          <cell r="G80" t="str">
            <v>代表品</v>
          </cell>
        </row>
        <row r="81">
          <cell r="B81" t="str">
            <v>XR03DAE030B002010202770</v>
          </cell>
          <cell r="C81" t="str">
            <v>二羟丙茶碱注射液</v>
          </cell>
          <cell r="D81" t="str">
            <v>二羟丙茶碱注射剂</v>
          </cell>
          <cell r="E81" t="str">
            <v>24B</v>
          </cell>
          <cell r="F81">
            <v>0.84</v>
          </cell>
          <cell r="G81" t="str">
            <v>代表品</v>
          </cell>
        </row>
        <row r="82">
          <cell r="B82" t="str">
            <v>XC02CXY165B002020205549</v>
          </cell>
          <cell r="C82" t="str">
            <v>银杏达莫注射液</v>
          </cell>
          <cell r="D82" t="str">
            <v>银杏达莫注射剂</v>
          </cell>
          <cell r="E82" t="str">
            <v>9B</v>
          </cell>
          <cell r="F82">
            <v>6.25</v>
          </cell>
          <cell r="G82" t="str">
            <v>代表品</v>
          </cell>
        </row>
        <row r="83">
          <cell r="B83" t="str">
            <v>XJ01XXL096B001040103712</v>
          </cell>
          <cell r="C83" t="str">
            <v>注射用磷霉素钠</v>
          </cell>
          <cell r="D83" t="str">
            <v>磷霉素注射剂</v>
          </cell>
          <cell r="E83" t="str">
            <v>16B</v>
          </cell>
          <cell r="F83">
            <v>9.66</v>
          </cell>
          <cell r="G83" t="str">
            <v>代表品</v>
          </cell>
        </row>
        <row r="84">
          <cell r="B84" t="str">
            <v>XC05CAQ094A018010102064</v>
          </cell>
          <cell r="C84" t="str">
            <v>曲克芦丁片</v>
          </cell>
          <cell r="D84" t="str">
            <v>曲克芦丁口服常释剂型</v>
          </cell>
          <cell r="E84" t="str">
            <v>50B</v>
          </cell>
          <cell r="F84">
            <v>5.28</v>
          </cell>
          <cell r="G84" t="str">
            <v>代表品</v>
          </cell>
        </row>
        <row r="85">
          <cell r="B85" t="str">
            <v>XB05XAT018B002020105251</v>
          </cell>
          <cell r="C85" t="str">
            <v>碳酸氢钠注射液</v>
          </cell>
          <cell r="D85" t="str">
            <v>碳酸氢钠注射剂</v>
          </cell>
          <cell r="E85" t="str">
            <v>20B8</v>
          </cell>
          <cell r="F85">
            <v>5.29</v>
          </cell>
          <cell r="G85" t="str">
            <v>代表品</v>
          </cell>
        </row>
        <row r="86">
          <cell r="B86" t="str">
            <v>XH01BXC048B002020104373</v>
          </cell>
          <cell r="C86" t="str">
            <v>垂体后叶注射液</v>
          </cell>
          <cell r="D86" t="str">
            <v>垂体后叶注射剂</v>
          </cell>
          <cell r="E86" t="str">
            <v>53B</v>
          </cell>
          <cell r="F86">
            <v>72.6</v>
          </cell>
          <cell r="G86" t="str">
            <v>代表品</v>
          </cell>
        </row>
        <row r="87">
          <cell r="B87" t="str">
            <v>XJ01CEB113B001010102692</v>
          </cell>
          <cell r="C87" t="str">
            <v>注射用苄星青霉素</v>
          </cell>
          <cell r="D87" t="str">
            <v>苄星青霉素注射剂</v>
          </cell>
          <cell r="E87" t="str">
            <v>52B</v>
          </cell>
          <cell r="F87">
            <v>29.8</v>
          </cell>
          <cell r="G87" t="str">
            <v>代表品</v>
          </cell>
        </row>
        <row r="88">
          <cell r="B88" t="str">
            <v>XC01DAX072B002010203257</v>
          </cell>
          <cell r="C88" t="str">
            <v>硝酸甘油注射液</v>
          </cell>
          <cell r="D88" t="str">
            <v>硝酸甘油注射剂</v>
          </cell>
          <cell r="E88" t="str">
            <v>26A</v>
          </cell>
          <cell r="F88">
            <v>7.43</v>
          </cell>
          <cell r="G88" t="str">
            <v>代表品</v>
          </cell>
        </row>
        <row r="89">
          <cell r="B89" t="str">
            <v>XC08CAN045A001010100858</v>
          </cell>
          <cell r="C89" t="str">
            <v>尼群地平片</v>
          </cell>
          <cell r="D89" t="str">
            <v>尼群地平口服常释剂型</v>
          </cell>
          <cell r="E89" t="str">
            <v>43B</v>
          </cell>
          <cell r="F89">
            <v>4.3</v>
          </cell>
          <cell r="G89" t="str">
            <v>代表品</v>
          </cell>
        </row>
        <row r="90">
          <cell r="B90" t="str">
            <v>XR03DAE030B002020101376</v>
          </cell>
          <cell r="C90" t="str">
            <v>二羟丙茶碱注射液</v>
          </cell>
          <cell r="D90" t="str">
            <v>二羟丙茶碱注射剂</v>
          </cell>
          <cell r="E90" t="str">
            <v>24B</v>
          </cell>
          <cell r="F90">
            <v>0.9</v>
          </cell>
          <cell r="G90" t="str">
            <v>代表品</v>
          </cell>
        </row>
        <row r="91">
          <cell r="B91" t="str">
            <v>XB05BCG027B002020305251</v>
          </cell>
          <cell r="C91" t="str">
            <v>甘露醇注射液</v>
          </cell>
          <cell r="D91" t="str">
            <v>甘露醇注射剂</v>
          </cell>
          <cell r="E91" t="str">
            <v>27B</v>
          </cell>
          <cell r="F91">
            <v>2.65</v>
          </cell>
          <cell r="G91" t="str">
            <v>代表品</v>
          </cell>
        </row>
        <row r="92">
          <cell r="B92" t="str">
            <v>XJ01CAA032B001010205755</v>
          </cell>
          <cell r="C92" t="str">
            <v>注射用阿洛西林钠</v>
          </cell>
          <cell r="D92" t="str">
            <v>阿洛西林注射剂</v>
          </cell>
          <cell r="E92" t="str">
            <v>11B</v>
          </cell>
          <cell r="F92">
            <v>2.13</v>
          </cell>
          <cell r="G92" t="str">
            <v>代表品</v>
          </cell>
        </row>
        <row r="93">
          <cell r="B93" t="str">
            <v>XL01DBM109B001010101561</v>
          </cell>
          <cell r="C93" t="str">
            <v>注射用盐酸米托蒽醌</v>
          </cell>
          <cell r="D93" t="str">
            <v>米托蒽醌注射剂</v>
          </cell>
          <cell r="E93" t="str">
            <v>66B</v>
          </cell>
          <cell r="F93">
            <v>1297</v>
          </cell>
          <cell r="G93" t="str">
            <v>代表品</v>
          </cell>
        </row>
        <row r="94">
          <cell r="B94" t="str">
            <v>XB01ADN054B001010101673</v>
          </cell>
          <cell r="C94" t="str">
            <v>注射用尿激酶</v>
          </cell>
          <cell r="D94" t="str">
            <v>尿激酶注射剂</v>
          </cell>
          <cell r="E94" t="str">
            <v>17B8</v>
          </cell>
          <cell r="F94">
            <v>70.67</v>
          </cell>
          <cell r="G94" t="str">
            <v>代表品</v>
          </cell>
        </row>
        <row r="95">
          <cell r="B95" t="str">
            <v>XC02CAC046B002020103060</v>
          </cell>
          <cell r="C95" t="str">
            <v>盐酸川芎嗪注射液</v>
          </cell>
          <cell r="D95" t="str">
            <v>川芎嗪注射剂</v>
          </cell>
          <cell r="E95" t="str">
            <v>51B</v>
          </cell>
          <cell r="F95">
            <v>0.41</v>
          </cell>
          <cell r="G95" t="str">
            <v>代表品</v>
          </cell>
        </row>
        <row r="96">
          <cell r="B96" t="str">
            <v>XB05BBG129B002010102180</v>
          </cell>
          <cell r="C96" t="str">
            <v>果糖注射液</v>
          </cell>
          <cell r="D96" t="str">
            <v>果糖注射剂（250ml:25g）</v>
          </cell>
          <cell r="E96" t="str">
            <v>6B</v>
          </cell>
          <cell r="F96">
            <v>6.1</v>
          </cell>
          <cell r="G96" t="str">
            <v>代表品</v>
          </cell>
        </row>
        <row r="97">
          <cell r="B97" t="str">
            <v>XV03ABL131B002010102317</v>
          </cell>
          <cell r="C97" t="str">
            <v>硫代硫酸钠注射液</v>
          </cell>
          <cell r="D97" t="str">
            <v>硫代硫酸钠注射剂</v>
          </cell>
          <cell r="E97" t="str">
            <v>54A</v>
          </cell>
          <cell r="F97">
            <v>79.8</v>
          </cell>
          <cell r="G97" t="str">
            <v>代表品</v>
          </cell>
        </row>
        <row r="98">
          <cell r="B98" t="str">
            <v>XJ01XAT037B001010102697</v>
          </cell>
          <cell r="C98" t="str">
            <v>注射用替考拉宁</v>
          </cell>
          <cell r="D98" t="str">
            <v>替考拉宁注射剂</v>
          </cell>
          <cell r="E98" t="str">
            <v>61A</v>
          </cell>
          <cell r="F98">
            <v>68</v>
          </cell>
          <cell r="G98" t="str">
            <v>代表品</v>
          </cell>
        </row>
        <row r="99">
          <cell r="B99" t="str">
            <v>XM01ACL238B001010104756</v>
          </cell>
          <cell r="C99" t="str">
            <v>注射用氯诺昔康</v>
          </cell>
          <cell r="D99" t="str">
            <v>氯诺昔康注射剂</v>
          </cell>
          <cell r="E99" t="str">
            <v>23A</v>
          </cell>
          <cell r="F99">
            <v>6.5</v>
          </cell>
          <cell r="G99" t="str">
            <v>代表品</v>
          </cell>
        </row>
        <row r="100">
          <cell r="B100" t="str">
            <v>XL03AXJ004B002010101466</v>
          </cell>
          <cell r="C100" t="str">
            <v>肌苷注射液</v>
          </cell>
          <cell r="D100" t="str">
            <v>肌苷注射剂</v>
          </cell>
          <cell r="E100" t="str">
            <v>13B</v>
          </cell>
          <cell r="F100">
            <v>0.55</v>
          </cell>
          <cell r="G100" t="str">
            <v>代表品</v>
          </cell>
        </row>
        <row r="101">
          <cell r="B101" t="str">
            <v>XA10BBG163A001010105521</v>
          </cell>
          <cell r="C101" t="str">
            <v>格列齐特片(Ⅱ)</v>
          </cell>
          <cell r="D101" t="str">
            <v>格列齐特口服常释剂型</v>
          </cell>
          <cell r="E101" t="str">
            <v>39B</v>
          </cell>
          <cell r="F101">
            <v>9.75</v>
          </cell>
          <cell r="G101" t="str">
            <v>代表品</v>
          </cell>
        </row>
        <row r="102">
          <cell r="B102" t="str">
            <v>XL01BAJ025B001020202918</v>
          </cell>
          <cell r="C102" t="str">
            <v>注射用甲氨蝶呤</v>
          </cell>
          <cell r="D102" t="str">
            <v>甲氨蝶呤注射剂</v>
          </cell>
          <cell r="E102" t="str">
            <v>57A1</v>
          </cell>
          <cell r="F102">
            <v>47.3</v>
          </cell>
          <cell r="G102" t="str">
            <v>代表品</v>
          </cell>
        </row>
        <row r="103">
          <cell r="B103" t="str">
            <v>XC02DDX070B002010109552</v>
          </cell>
          <cell r="C103" t="str">
            <v>硝普钠注射液</v>
          </cell>
          <cell r="D103" t="str">
            <v>硝普钠注射剂</v>
          </cell>
          <cell r="E103" t="str">
            <v>38A</v>
          </cell>
          <cell r="F103">
            <v>37.95</v>
          </cell>
          <cell r="G103" t="str">
            <v>代表品</v>
          </cell>
        </row>
        <row r="104">
          <cell r="B104" t="str">
            <v>XL03AXJ004B002010200315</v>
          </cell>
          <cell r="C104" t="str">
            <v>肌苷注射液</v>
          </cell>
          <cell r="D104" t="str">
            <v>肌苷注射剂</v>
          </cell>
          <cell r="E104" t="str">
            <v>13B</v>
          </cell>
          <cell r="F104">
            <v>0.98</v>
          </cell>
          <cell r="G104" t="str">
            <v>代表品</v>
          </cell>
        </row>
        <row r="105">
          <cell r="B105" t="str">
            <v>XC05CAQ005B001030201929</v>
          </cell>
          <cell r="C105" t="str">
            <v>注射用七叶皂苷钠</v>
          </cell>
          <cell r="D105" t="str">
            <v>七叶皂苷注射剂</v>
          </cell>
          <cell r="E105" t="str">
            <v>3B</v>
          </cell>
          <cell r="F105">
            <v>1.64</v>
          </cell>
          <cell r="G105" t="str">
            <v>代表品</v>
          </cell>
        </row>
        <row r="106">
          <cell r="B106" t="str">
            <v>XL03AXJ004B002020104451</v>
          </cell>
          <cell r="C106" t="str">
            <v>肌苷注射液</v>
          </cell>
          <cell r="D106" t="str">
            <v>肌苷注射剂</v>
          </cell>
          <cell r="E106" t="str">
            <v>13B</v>
          </cell>
          <cell r="F106">
            <v>0.99</v>
          </cell>
          <cell r="G106" t="str">
            <v>代表品</v>
          </cell>
        </row>
        <row r="107">
          <cell r="B107" t="str">
            <v>XB05XAT018B002010101521</v>
          </cell>
          <cell r="C107" t="str">
            <v>碳酸氢钠注射液</v>
          </cell>
          <cell r="D107" t="str">
            <v>碳酸氢钠注射剂</v>
          </cell>
          <cell r="E107" t="str">
            <v>20B8</v>
          </cell>
          <cell r="F107">
            <v>7.79</v>
          </cell>
          <cell r="G107" t="str">
            <v>代表品</v>
          </cell>
        </row>
        <row r="108">
          <cell r="B108" t="str">
            <v>XC05CAQ094B002020103060</v>
          </cell>
          <cell r="C108" t="str">
            <v>曲克芦丁注射液</v>
          </cell>
          <cell r="D108" t="str">
            <v>曲克芦丁注射剂</v>
          </cell>
          <cell r="E108" t="str">
            <v>1B</v>
          </cell>
          <cell r="F108">
            <v>0.55</v>
          </cell>
          <cell r="G108" t="str">
            <v>代表品</v>
          </cell>
        </row>
        <row r="109">
          <cell r="B109" t="str">
            <v>XJ01XXL096B001030102777</v>
          </cell>
          <cell r="C109" t="str">
            <v>注射用磷霉素钠</v>
          </cell>
          <cell r="D109" t="str">
            <v>磷霉素注射剂</v>
          </cell>
          <cell r="E109" t="str">
            <v>16B</v>
          </cell>
          <cell r="F109">
            <v>28.31</v>
          </cell>
          <cell r="G109" t="str">
            <v>代表品</v>
          </cell>
        </row>
        <row r="110">
          <cell r="B110" t="str">
            <v>XA10BXM098A001010101523</v>
          </cell>
          <cell r="C110" t="str">
            <v>米格列奈钙片</v>
          </cell>
          <cell r="D110" t="str">
            <v>米格列奈口服常释剂型</v>
          </cell>
          <cell r="E110" t="str">
            <v>41A</v>
          </cell>
          <cell r="F110">
            <v>12.24</v>
          </cell>
          <cell r="G110" t="str">
            <v>代表品</v>
          </cell>
        </row>
        <row r="111">
          <cell r="B111" t="str">
            <v>XV02DXH042B002010102699</v>
          </cell>
          <cell r="C111" t="str">
            <v>环磷腺苷葡胺注射液</v>
          </cell>
          <cell r="D111" t="str">
            <v>环磷腺苷葡胺注射剂</v>
          </cell>
          <cell r="E111" t="str">
            <v>4B</v>
          </cell>
          <cell r="F111">
            <v>5.37</v>
          </cell>
          <cell r="G111" t="str">
            <v>代表品</v>
          </cell>
        </row>
        <row r="112">
          <cell r="B112" t="str">
            <v>XG03GAR036B001010101673</v>
          </cell>
          <cell r="C112" t="str">
            <v>注射用绒促性素</v>
          </cell>
          <cell r="D112" t="str">
            <v>绒促性素注射剂</v>
          </cell>
          <cell r="E112" t="str">
            <v>31B</v>
          </cell>
          <cell r="F112">
            <v>6.67</v>
          </cell>
          <cell r="G112" t="str">
            <v>代表品</v>
          </cell>
        </row>
        <row r="113">
          <cell r="B113" t="str">
            <v>XV02DXH041B002010104046</v>
          </cell>
          <cell r="C113" t="str">
            <v>环磷腺苷注射液</v>
          </cell>
          <cell r="D113" t="str">
            <v>环磷腺苷注射剂</v>
          </cell>
          <cell r="E113" t="str">
            <v>10B</v>
          </cell>
          <cell r="F113">
            <v>3.58</v>
          </cell>
          <cell r="G113" t="str">
            <v>代表品</v>
          </cell>
        </row>
        <row r="114">
          <cell r="B114" t="str">
            <v>XB02BAW055B002020104451</v>
          </cell>
          <cell r="C114" t="str">
            <v>维生素K1注射液</v>
          </cell>
          <cell r="D114" t="str">
            <v>维生素K1注射剂</v>
          </cell>
          <cell r="E114" t="str">
            <v>21B</v>
          </cell>
          <cell r="F114">
            <v>5.18</v>
          </cell>
          <cell r="G114" t="str">
            <v>代表品</v>
          </cell>
        </row>
        <row r="115">
          <cell r="B115" t="str">
            <v>XC02DDX070B001010202856</v>
          </cell>
          <cell r="C115" t="str">
            <v>注射用硝普钠</v>
          </cell>
          <cell r="D115" t="str">
            <v>硝普钠注射剂</v>
          </cell>
          <cell r="E115" t="str">
            <v>38B</v>
          </cell>
          <cell r="F115">
            <v>7.95</v>
          </cell>
          <cell r="G115" t="str">
            <v>代表品</v>
          </cell>
        </row>
        <row r="116">
          <cell r="B116" t="str">
            <v>XM01ACL238B001010279280</v>
          </cell>
          <cell r="C116" t="str">
            <v>注射用氯诺昔康</v>
          </cell>
          <cell r="D116" t="str">
            <v>氯诺昔康注射剂</v>
          </cell>
          <cell r="E116" t="str">
            <v>23B</v>
          </cell>
          <cell r="F116">
            <v>2.87</v>
          </cell>
          <cell r="G116" t="str">
            <v>代表品</v>
          </cell>
        </row>
        <row r="117">
          <cell r="B117" t="str">
            <v>XC04AFY101B001010105891</v>
          </cell>
          <cell r="C117" t="str">
            <v>注射用胰激肽原酶</v>
          </cell>
          <cell r="D117" t="str">
            <v>胰激肽原酶注射剂</v>
          </cell>
          <cell r="E117" t="str">
            <v>36B</v>
          </cell>
          <cell r="F117">
            <v>8.51</v>
          </cell>
          <cell r="G117" t="str">
            <v>代表品</v>
          </cell>
        </row>
        <row r="118">
          <cell r="B118" t="str">
            <v>XC02CAC046B002010205868</v>
          </cell>
          <cell r="C118" t="str">
            <v>盐酸川芎嗪注射液</v>
          </cell>
          <cell r="D118" t="str">
            <v>川芎嗪注射剂</v>
          </cell>
          <cell r="E118" t="str">
            <v>51B</v>
          </cell>
          <cell r="F118">
            <v>0.51</v>
          </cell>
          <cell r="G118" t="str">
            <v>代表品</v>
          </cell>
        </row>
        <row r="119">
          <cell r="B119" t="str">
            <v>XA02AXJ106E001010202968</v>
          </cell>
          <cell r="C119" t="str">
            <v>胶体果胶铋胶囊</v>
          </cell>
          <cell r="D119" t="str">
            <v>胶体果胶铋口服常释剂型</v>
          </cell>
          <cell r="E119" t="str">
            <v>14B</v>
          </cell>
          <cell r="F119">
            <v>2.07</v>
          </cell>
          <cell r="G119" t="str">
            <v>代表品</v>
          </cell>
        </row>
        <row r="120">
          <cell r="B120" t="str">
            <v>XL03AXJ004B002010203202</v>
          </cell>
          <cell r="C120" t="str">
            <v>肌苷注射液</v>
          </cell>
          <cell r="D120" t="str">
            <v>肌苷注射剂</v>
          </cell>
          <cell r="E120" t="str">
            <v>13B</v>
          </cell>
          <cell r="F120">
            <v>0.8</v>
          </cell>
          <cell r="G120" t="str">
            <v>代表品</v>
          </cell>
        </row>
        <row r="121">
          <cell r="B121" t="str">
            <v>XC02CAC046B002020104180</v>
          </cell>
          <cell r="C121" t="str">
            <v>盐酸川芎嗪注射液</v>
          </cell>
          <cell r="D121" t="str">
            <v>川芎嗪注射剂</v>
          </cell>
          <cell r="E121" t="str">
            <v>51B</v>
          </cell>
          <cell r="F121">
            <v>0.44</v>
          </cell>
          <cell r="G121" t="str">
            <v>代表品</v>
          </cell>
        </row>
        <row r="122">
          <cell r="B122" t="str">
            <v>XH01BXC048B002020202068</v>
          </cell>
          <cell r="C122" t="str">
            <v>垂体后叶注射液</v>
          </cell>
          <cell r="D122" t="str">
            <v>垂体后叶注射剂</v>
          </cell>
          <cell r="E122" t="str">
            <v>53B</v>
          </cell>
          <cell r="F122">
            <v>78</v>
          </cell>
          <cell r="G122" t="str">
            <v>代表品</v>
          </cell>
        </row>
        <row r="123">
          <cell r="B123" t="str">
            <v>XC02LAF352A017020102968</v>
          </cell>
          <cell r="C123" t="str">
            <v>复方利血平片</v>
          </cell>
          <cell r="D123" t="str">
            <v>复方利血平口服常释剂型</v>
          </cell>
          <cell r="E123" t="str">
            <v>34B</v>
          </cell>
          <cell r="F123">
            <v>5.89</v>
          </cell>
          <cell r="G123" t="str">
            <v>代表品</v>
          </cell>
        </row>
        <row r="124">
          <cell r="B124" t="str">
            <v>XA10BXM098A001020301523</v>
          </cell>
          <cell r="C124" t="str">
            <v>米格列奈钙片</v>
          </cell>
          <cell r="D124" t="str">
            <v>米格列奈口服常释剂型</v>
          </cell>
          <cell r="E124" t="str">
            <v>41B</v>
          </cell>
          <cell r="F124">
            <v>10.64</v>
          </cell>
          <cell r="G124" t="str">
            <v>代表品</v>
          </cell>
        </row>
        <row r="125">
          <cell r="B125" t="str">
            <v>XC08CAN045A001010103182</v>
          </cell>
          <cell r="C125" t="str">
            <v>尼群地平片</v>
          </cell>
          <cell r="D125" t="str">
            <v>尼群地平口服常释剂型</v>
          </cell>
          <cell r="E125" t="str">
            <v>43B</v>
          </cell>
          <cell r="F125">
            <v>6.29</v>
          </cell>
          <cell r="G125" t="str">
            <v>代表品</v>
          </cell>
        </row>
        <row r="126">
          <cell r="B126" t="str">
            <v>XC02DDX070B014010200239</v>
          </cell>
          <cell r="C126" t="str">
            <v>注射用硝普钠</v>
          </cell>
          <cell r="D126" t="str">
            <v>硝普钠注射剂</v>
          </cell>
          <cell r="E126" t="str">
            <v>38B</v>
          </cell>
          <cell r="F126">
            <v>8.15</v>
          </cell>
          <cell r="G126" t="str">
            <v>代表品</v>
          </cell>
        </row>
        <row r="127">
          <cell r="B127" t="str">
            <v>XB03BAX052B014010300144</v>
          </cell>
          <cell r="C127" t="str">
            <v>注射用腺苷钴胺</v>
          </cell>
          <cell r="D127" t="str">
            <v>腺苷钴胺注射剂</v>
          </cell>
          <cell r="E127" t="str">
            <v>33B</v>
          </cell>
          <cell r="F127">
            <v>2.88</v>
          </cell>
          <cell r="G127" t="str">
            <v>代表品</v>
          </cell>
        </row>
        <row r="128">
          <cell r="B128" t="str">
            <v>XL01BAJ025B001030200310</v>
          </cell>
          <cell r="C128" t="str">
            <v>注射用甲氨蝶呤</v>
          </cell>
          <cell r="D128" t="str">
            <v>甲氨蝶呤注射剂</v>
          </cell>
          <cell r="E128" t="str">
            <v>57B1</v>
          </cell>
          <cell r="F128">
            <v>31.88</v>
          </cell>
          <cell r="G128" t="str">
            <v>代表品</v>
          </cell>
        </row>
        <row r="129">
          <cell r="B129" t="str">
            <v>XC08CAN043A001010102292</v>
          </cell>
          <cell r="C129" t="str">
            <v>尼莫地平片</v>
          </cell>
          <cell r="D129" t="str">
            <v>尼莫地平口服常释剂型</v>
          </cell>
          <cell r="E129" t="str">
            <v>35B</v>
          </cell>
          <cell r="F129">
            <v>5</v>
          </cell>
          <cell r="G129" t="str">
            <v>代表品</v>
          </cell>
        </row>
        <row r="130">
          <cell r="B130" t="str">
            <v>XC05CAQ094A001010103182</v>
          </cell>
          <cell r="C130" t="str">
            <v>曲克芦丁片</v>
          </cell>
          <cell r="D130" t="str">
            <v>曲克芦丁口服常释剂型</v>
          </cell>
          <cell r="E130" t="str">
            <v>50B</v>
          </cell>
          <cell r="F130">
            <v>4.67</v>
          </cell>
          <cell r="G130" t="str">
            <v>代表品</v>
          </cell>
        </row>
        <row r="131">
          <cell r="B131" t="str">
            <v>XL01BAJ025B001040100310</v>
          </cell>
          <cell r="C131" t="str">
            <v>注射用甲氨蝶呤</v>
          </cell>
          <cell r="D131" t="str">
            <v>甲氨蝶呤注射剂</v>
          </cell>
          <cell r="E131" t="str">
            <v>57B2</v>
          </cell>
          <cell r="F131">
            <v>68</v>
          </cell>
          <cell r="G131" t="str">
            <v>代表品</v>
          </cell>
        </row>
        <row r="132">
          <cell r="B132" t="str">
            <v>XB01AXA223B014060200239</v>
          </cell>
          <cell r="C132" t="str">
            <v>注射用奥扎格雷钠</v>
          </cell>
          <cell r="D132" t="str">
            <v>奥扎格雷注射剂</v>
          </cell>
          <cell r="E132" t="str">
            <v>5B</v>
          </cell>
          <cell r="F132">
            <v>1.62</v>
          </cell>
          <cell r="G132" t="str">
            <v>代表品</v>
          </cell>
        </row>
        <row r="133">
          <cell r="B133" t="str">
            <v>XL01BAJ025B001060100310</v>
          </cell>
          <cell r="C133" t="str">
            <v>注射用甲氨蝶呤</v>
          </cell>
          <cell r="D133" t="str">
            <v>甲氨蝶呤注射剂</v>
          </cell>
          <cell r="E133" t="str">
            <v>57B3</v>
          </cell>
          <cell r="F133">
            <v>173.88</v>
          </cell>
          <cell r="G133" t="str">
            <v>代表品</v>
          </cell>
        </row>
        <row r="134">
          <cell r="B134" t="str">
            <v>XA02AXJ106E001010103202</v>
          </cell>
          <cell r="C134" t="str">
            <v>胶体果胶铋胶囊</v>
          </cell>
          <cell r="D134" t="str">
            <v>胶体果胶铋口服常释剂型</v>
          </cell>
          <cell r="E134" t="str">
            <v>14B</v>
          </cell>
          <cell r="F134">
            <v>2.06</v>
          </cell>
          <cell r="G134" t="str">
            <v>代表品</v>
          </cell>
        </row>
        <row r="135">
          <cell r="B135" t="str">
            <v>XB02BAW055B002020104615</v>
          </cell>
          <cell r="C135" t="str">
            <v>维生素K1注射液</v>
          </cell>
          <cell r="D135" t="str">
            <v>维生素K1注射剂</v>
          </cell>
          <cell r="E135" t="str">
            <v>21B</v>
          </cell>
          <cell r="F135">
            <v>3.97</v>
          </cell>
          <cell r="G135" t="str">
            <v>代表品</v>
          </cell>
        </row>
        <row r="136">
          <cell r="B136" t="str">
            <v>XC02DDX070B014010200143</v>
          </cell>
          <cell r="C136" t="str">
            <v>注射用硝普钠</v>
          </cell>
          <cell r="D136" t="str">
            <v>硝普钠注射剂</v>
          </cell>
          <cell r="E136" t="str">
            <v>38B</v>
          </cell>
          <cell r="F136">
            <v>8.16</v>
          </cell>
          <cell r="G136" t="str">
            <v>代表品</v>
          </cell>
        </row>
        <row r="137">
          <cell r="B137" t="str">
            <v>XC01AAQ133B002010301708</v>
          </cell>
          <cell r="C137" t="str">
            <v>去乙酰毛花苷注射液</v>
          </cell>
          <cell r="D137" t="str">
            <v>去乙酰毛花苷注射剂</v>
          </cell>
          <cell r="E137" t="str">
            <v>19B</v>
          </cell>
          <cell r="F137">
            <v>38</v>
          </cell>
          <cell r="G137" t="str">
            <v>代表品</v>
          </cell>
        </row>
        <row r="138">
          <cell r="B138" t="str">
            <v>XM01ACL238B001010204647</v>
          </cell>
          <cell r="C138" t="str">
            <v>注射用氯诺昔康</v>
          </cell>
          <cell r="D138" t="str">
            <v>氯诺昔康注射剂</v>
          </cell>
          <cell r="E138" t="str">
            <v>23A</v>
          </cell>
          <cell r="F138">
            <v>2.95</v>
          </cell>
          <cell r="G138" t="str">
            <v>代表品</v>
          </cell>
        </row>
        <row r="139">
          <cell r="B139" t="str">
            <v>XJ01CEB113B001030102777</v>
          </cell>
          <cell r="C139" t="str">
            <v>注射用苄星青霉素</v>
          </cell>
          <cell r="D139" t="str">
            <v>苄星青霉素注射剂</v>
          </cell>
          <cell r="E139" t="str">
            <v>52B</v>
          </cell>
          <cell r="F139">
            <v>17.53</v>
          </cell>
          <cell r="G139" t="str">
            <v>代表品</v>
          </cell>
        </row>
        <row r="140">
          <cell r="B140" t="str">
            <v>XC01DXN039A001010501192</v>
          </cell>
          <cell r="C140" t="str">
            <v>尼可地尔片</v>
          </cell>
          <cell r="D140" t="str">
            <v>尼可地尔口服常释剂型</v>
          </cell>
          <cell r="E140" t="str">
            <v>60A</v>
          </cell>
          <cell r="F140">
            <v>2.04</v>
          </cell>
          <cell r="G140" t="str">
            <v>代表品</v>
          </cell>
        </row>
        <row r="141">
          <cell r="B141" t="str">
            <v>XB02BAW055B002010201708</v>
          </cell>
          <cell r="C141" t="str">
            <v>维生素K1注射液</v>
          </cell>
          <cell r="D141" t="str">
            <v>维生素K1注射剂</v>
          </cell>
          <cell r="E141" t="str">
            <v>21B</v>
          </cell>
          <cell r="F141">
            <v>5.2</v>
          </cell>
          <cell r="G141" t="str">
            <v>代表品</v>
          </cell>
        </row>
        <row r="142">
          <cell r="B142" t="str">
            <v>XC01DAD024B002010204193</v>
          </cell>
          <cell r="C142" t="str">
            <v>单硝酸异山梨酯注射液</v>
          </cell>
          <cell r="D142" t="str">
            <v>单硝酸异山梨酯注射剂</v>
          </cell>
          <cell r="E142" t="str">
            <v>25B</v>
          </cell>
          <cell r="F142">
            <v>1.87</v>
          </cell>
          <cell r="G142" t="str">
            <v>代表品</v>
          </cell>
        </row>
        <row r="143">
          <cell r="B143" t="str">
            <v>XM01ACL238B001010100085</v>
          </cell>
          <cell r="C143" t="str">
            <v>注射用氯诺昔康</v>
          </cell>
          <cell r="D143" t="str">
            <v>氯诺昔康注射剂</v>
          </cell>
          <cell r="E143" t="str">
            <v>23A</v>
          </cell>
          <cell r="F143">
            <v>6.5</v>
          </cell>
          <cell r="G143" t="str">
            <v>代表品</v>
          </cell>
        </row>
        <row r="144">
          <cell r="B144" t="str">
            <v>XB05BCG027B002020102180</v>
          </cell>
          <cell r="C144" t="str">
            <v>甘露醇注射液</v>
          </cell>
          <cell r="D144" t="str">
            <v>甘露醇注射剂</v>
          </cell>
          <cell r="E144" t="str">
            <v>27B</v>
          </cell>
          <cell r="F144">
            <v>3</v>
          </cell>
          <cell r="G144" t="str">
            <v>代表品</v>
          </cell>
        </row>
        <row r="145">
          <cell r="B145" t="str">
            <v>XC02CAC046B002010201708</v>
          </cell>
          <cell r="C145" t="str">
            <v>盐酸川芎嗪注射液</v>
          </cell>
          <cell r="D145" t="str">
            <v>川芎嗪注射剂</v>
          </cell>
          <cell r="E145" t="str">
            <v>51B</v>
          </cell>
          <cell r="F145">
            <v>0.5</v>
          </cell>
          <cell r="G145" t="str">
            <v>代表品</v>
          </cell>
        </row>
        <row r="146">
          <cell r="B146" t="str">
            <v>XC07ABA065A001010103265</v>
          </cell>
          <cell r="C146" t="str">
            <v>阿替洛尔片</v>
          </cell>
          <cell r="D146" t="str">
            <v>阿替洛尔口服常释剂型</v>
          </cell>
          <cell r="E146" t="str">
            <v>44B</v>
          </cell>
          <cell r="F146">
            <v>6.5</v>
          </cell>
          <cell r="G146" t="str">
            <v>代表品</v>
          </cell>
        </row>
        <row r="147">
          <cell r="B147" t="str">
            <v>XC05CAQ094B001010205791</v>
          </cell>
          <cell r="C147" t="str">
            <v>注射用曲克芦丁</v>
          </cell>
          <cell r="D147" t="str">
            <v>曲克芦丁注射剂</v>
          </cell>
          <cell r="E147" t="str">
            <v>1B</v>
          </cell>
          <cell r="F147">
            <v>1.9</v>
          </cell>
          <cell r="G147" t="str">
            <v>代表品</v>
          </cell>
        </row>
        <row r="148">
          <cell r="B148" t="str">
            <v>XJ01CAA032B013010104129</v>
          </cell>
          <cell r="C148" t="str">
            <v>注射用阿洛西林钠</v>
          </cell>
          <cell r="D148" t="str">
            <v>阿洛西林注射剂</v>
          </cell>
          <cell r="E148" t="str">
            <v>11B</v>
          </cell>
          <cell r="F148">
            <v>3.78</v>
          </cell>
          <cell r="G148" t="str">
            <v>代表品</v>
          </cell>
        </row>
        <row r="149">
          <cell r="B149" t="str">
            <v>XB05BCG027B002010204346</v>
          </cell>
          <cell r="C149" t="str">
            <v>甘露醇注射液</v>
          </cell>
          <cell r="D149" t="str">
            <v>甘露醇注射剂</v>
          </cell>
          <cell r="E149" t="str">
            <v>27B</v>
          </cell>
          <cell r="F149">
            <v>2.45</v>
          </cell>
          <cell r="G149" t="str">
            <v>代表品</v>
          </cell>
        </row>
        <row r="150">
          <cell r="B150" t="str">
            <v>XJ01XAT037B001010102317</v>
          </cell>
          <cell r="C150" t="str">
            <v>注射用替考拉宁</v>
          </cell>
          <cell r="D150" t="str">
            <v>替考拉宁注射剂</v>
          </cell>
          <cell r="E150" t="str">
            <v>61A</v>
          </cell>
          <cell r="F150">
            <v>94.9</v>
          </cell>
          <cell r="G150" t="str">
            <v>代表品</v>
          </cell>
        </row>
        <row r="151">
          <cell r="B151" t="str">
            <v>XB01AXA223B002010205791</v>
          </cell>
          <cell r="C151" t="str">
            <v>奥扎格雷钠注射液</v>
          </cell>
          <cell r="D151" t="str">
            <v>奥扎格雷注射剂</v>
          </cell>
          <cell r="E151" t="str">
            <v>5B</v>
          </cell>
          <cell r="F151">
            <v>0.65</v>
          </cell>
          <cell r="G151" t="str">
            <v>代表品</v>
          </cell>
        </row>
        <row r="152">
          <cell r="B152" t="str">
            <v>XA02AXJ106E001010402292</v>
          </cell>
          <cell r="C152" t="str">
            <v>胶体果胶铋胶囊</v>
          </cell>
          <cell r="D152" t="str">
            <v>胶体果胶铋口服常释剂型</v>
          </cell>
          <cell r="E152" t="str">
            <v>14B</v>
          </cell>
          <cell r="F152">
            <v>4.17</v>
          </cell>
          <cell r="G152" t="str">
            <v>代表品</v>
          </cell>
        </row>
        <row r="153">
          <cell r="B153" t="str">
            <v>XC01DAD024B002010104083</v>
          </cell>
          <cell r="C153" t="str">
            <v>单硝酸异山梨酯注射液</v>
          </cell>
          <cell r="D153" t="str">
            <v>单硝酸异山梨酯注射剂</v>
          </cell>
          <cell r="E153" t="str">
            <v>25B</v>
          </cell>
          <cell r="F153">
            <v>1.76</v>
          </cell>
          <cell r="G153" t="str">
            <v>代表品</v>
          </cell>
        </row>
        <row r="154">
          <cell r="B154" t="str">
            <v>XL01BAJ025B003010202317</v>
          </cell>
          <cell r="C154" t="str">
            <v>注射用甲氨蝶呤</v>
          </cell>
          <cell r="D154" t="str">
            <v>甲氨蝶呤注射剂</v>
          </cell>
          <cell r="E154" t="str">
            <v>57A1</v>
          </cell>
          <cell r="F154">
            <v>37.6</v>
          </cell>
          <cell r="G154" t="str">
            <v>代表品</v>
          </cell>
        </row>
        <row r="155">
          <cell r="B155" t="str">
            <v>XC05CAQ094B001010203134</v>
          </cell>
          <cell r="C155" t="str">
            <v>注射用曲克芦丁</v>
          </cell>
          <cell r="D155" t="str">
            <v>曲克芦丁注射剂</v>
          </cell>
          <cell r="E155" t="str">
            <v>1B</v>
          </cell>
          <cell r="F155">
            <v>2.35</v>
          </cell>
          <cell r="G155" t="str">
            <v>代表品</v>
          </cell>
        </row>
        <row r="156">
          <cell r="B156" t="str">
            <v>XR06AXG080E001010310237</v>
          </cell>
          <cell r="C156" t="str">
            <v>枸地氯雷他定胶囊</v>
          </cell>
          <cell r="D156" t="str">
            <v>枸地氯雷他定口服常释剂型</v>
          </cell>
          <cell r="E156" t="str">
            <v>59B</v>
          </cell>
          <cell r="F156">
            <v>43.8</v>
          </cell>
          <cell r="G156" t="str">
            <v>代表品</v>
          </cell>
        </row>
        <row r="157">
          <cell r="B157" t="str">
            <v>XJ01XAT037B001010184135</v>
          </cell>
          <cell r="C157" t="str">
            <v>注射用替考拉宁</v>
          </cell>
          <cell r="D157" t="str">
            <v>替考拉宁注射剂</v>
          </cell>
          <cell r="E157" t="str">
            <v>61A</v>
          </cell>
          <cell r="F157">
            <v>67.5</v>
          </cell>
          <cell r="G157" t="str">
            <v>代表品</v>
          </cell>
        </row>
        <row r="158">
          <cell r="B158" t="str">
            <v>XL01BAJ025B002010102317</v>
          </cell>
          <cell r="C158" t="str">
            <v>甲氨蝶呤注射液</v>
          </cell>
          <cell r="D158" t="str">
            <v>甲氨蝶呤注射剂</v>
          </cell>
          <cell r="E158" t="str">
            <v>57A2</v>
          </cell>
          <cell r="F158">
            <v>94.6</v>
          </cell>
          <cell r="G158" t="str">
            <v>代表品</v>
          </cell>
        </row>
        <row r="159">
          <cell r="B159" t="str">
            <v>XA11ABD203B001010180460</v>
          </cell>
          <cell r="C159" t="str">
            <v>注射用多种维生素(12)</v>
          </cell>
          <cell r="D159" t="str">
            <v>多种维生素(12)注射剂</v>
          </cell>
          <cell r="E159" t="str">
            <v>29A</v>
          </cell>
          <cell r="F159">
            <v>58.6</v>
          </cell>
          <cell r="G159" t="str">
            <v>代表品</v>
          </cell>
        </row>
        <row r="160">
          <cell r="B160" t="str">
            <v>XA10BBG163A001010204083</v>
          </cell>
          <cell r="C160" t="str">
            <v>格列齐特片(Ⅱ)</v>
          </cell>
          <cell r="D160" t="str">
            <v>格列齐特口服常释剂型</v>
          </cell>
          <cell r="E160" t="str">
            <v>39B</v>
          </cell>
          <cell r="F160">
            <v>7.86</v>
          </cell>
          <cell r="G160" t="str">
            <v>代表品</v>
          </cell>
        </row>
        <row r="161">
          <cell r="B161" t="str">
            <v>XC02CXY165B002040102918</v>
          </cell>
          <cell r="C161" t="str">
            <v>银杏达莫注射液</v>
          </cell>
          <cell r="D161" t="str">
            <v>银杏达莫注射剂</v>
          </cell>
          <cell r="E161" t="str">
            <v>9B</v>
          </cell>
          <cell r="F161">
            <v>13.08</v>
          </cell>
          <cell r="G161" t="str">
            <v>代表品</v>
          </cell>
        </row>
        <row r="162">
          <cell r="B162" t="str">
            <v>XC10ABJ007E001010104083</v>
          </cell>
          <cell r="C162" t="str">
            <v>吉非罗齐胶囊</v>
          </cell>
          <cell r="D162" t="str">
            <v>吉非罗齐口服常释剂型</v>
          </cell>
          <cell r="E162" t="str">
            <v>46B</v>
          </cell>
          <cell r="F162">
            <v>6.37</v>
          </cell>
          <cell r="G162" t="str">
            <v>代表品</v>
          </cell>
        </row>
        <row r="163">
          <cell r="B163" t="str">
            <v>XC02CAC046B002010202632</v>
          </cell>
          <cell r="C163" t="str">
            <v>磷酸川芎嗪注射液</v>
          </cell>
          <cell r="D163" t="str">
            <v>川芎嗪注射剂</v>
          </cell>
          <cell r="E163" t="str">
            <v>51B</v>
          </cell>
          <cell r="F163">
            <v>0.97</v>
          </cell>
          <cell r="G163" t="str">
            <v>代表品</v>
          </cell>
        </row>
        <row r="164">
          <cell r="B164" t="str">
            <v>XL01DBB116B001010102317</v>
          </cell>
          <cell r="C164" t="str">
            <v>注射用盐酸表柔比星</v>
          </cell>
          <cell r="D164" t="str">
            <v>表柔比星注射剂</v>
          </cell>
          <cell r="E164" t="str">
            <v>63A</v>
          </cell>
          <cell r="F164">
            <v>37.6</v>
          </cell>
          <cell r="G164" t="str">
            <v>代表品</v>
          </cell>
        </row>
        <row r="165">
          <cell r="B165" t="str">
            <v>XA05BAF258B002010202946</v>
          </cell>
          <cell r="C165" t="str">
            <v>复方二氯醋酸二异丙胺注射液</v>
          </cell>
          <cell r="D165" t="str">
            <v>复方二氯醋酸二异丙胺(二氯醋酸二异丙胺葡萄糖酸钠）注射剂</v>
          </cell>
          <cell r="E165" t="str">
            <v>2B</v>
          </cell>
          <cell r="F165">
            <v>1.78</v>
          </cell>
          <cell r="G165" t="str">
            <v>代表品</v>
          </cell>
        </row>
        <row r="166">
          <cell r="B166" t="str">
            <v>XC04AFY101B001020103134</v>
          </cell>
          <cell r="C166" t="str">
            <v>注射用胰激肽原酶</v>
          </cell>
          <cell r="D166" t="str">
            <v>胰激肽原酶注射剂</v>
          </cell>
          <cell r="E166" t="str">
            <v>36B</v>
          </cell>
          <cell r="F166">
            <v>8.52</v>
          </cell>
          <cell r="G166" t="str">
            <v>代表品</v>
          </cell>
        </row>
        <row r="167">
          <cell r="B167" t="str">
            <v>XB05XAT018B002010201708</v>
          </cell>
          <cell r="C167" t="str">
            <v>碳酸氢钠注射液</v>
          </cell>
          <cell r="D167" t="str">
            <v>碳酸氢钠注射剂</v>
          </cell>
          <cell r="E167" t="str">
            <v>20B</v>
          </cell>
          <cell r="F167">
            <v>0.71</v>
          </cell>
          <cell r="G167" t="str">
            <v>代表品</v>
          </cell>
        </row>
        <row r="168">
          <cell r="B168" t="str">
            <v>XB02BXK133B002010100993</v>
          </cell>
          <cell r="C168" t="str">
            <v>卡络磺钠氯化钠注射液</v>
          </cell>
          <cell r="D168" t="str">
            <v>卡络磺钠注射剂</v>
          </cell>
          <cell r="E168" t="str">
            <v>30B</v>
          </cell>
          <cell r="F168">
            <v>11.61</v>
          </cell>
          <cell r="G168" t="str">
            <v>代表品</v>
          </cell>
        </row>
        <row r="169">
          <cell r="B169" t="str">
            <v>XG02AXY084B002020105956</v>
          </cell>
          <cell r="C169" t="str">
            <v>乳酸依沙吖啶注射液</v>
          </cell>
          <cell r="D169" t="str">
            <v>依沙吖啶注射剂</v>
          </cell>
          <cell r="E169" t="str">
            <v>55B</v>
          </cell>
          <cell r="F169">
            <v>57.13</v>
          </cell>
          <cell r="G169" t="str">
            <v>代表品</v>
          </cell>
        </row>
        <row r="170">
          <cell r="B170" t="str">
            <v>XB03BAX052B001030301066</v>
          </cell>
          <cell r="C170" t="str">
            <v>注射用腺苷钴胺</v>
          </cell>
          <cell r="D170" t="str">
            <v>腺苷钴胺注射剂</v>
          </cell>
          <cell r="E170" t="str">
            <v>33B</v>
          </cell>
          <cell r="F170">
            <v>4.54</v>
          </cell>
          <cell r="G170" t="str">
            <v>代表品</v>
          </cell>
        </row>
        <row r="171">
          <cell r="B171" t="str">
            <v>XC02DDX070B001010103134</v>
          </cell>
          <cell r="C171" t="str">
            <v>注射用硝普钠</v>
          </cell>
          <cell r="D171" t="str">
            <v>硝普钠注射剂</v>
          </cell>
          <cell r="E171" t="str">
            <v>38B</v>
          </cell>
          <cell r="F171">
            <v>8.96</v>
          </cell>
          <cell r="G171" t="str">
            <v>代表品</v>
          </cell>
        </row>
        <row r="172">
          <cell r="B172" t="str">
            <v>XR06AAB058B002010200874</v>
          </cell>
          <cell r="C172" t="str">
            <v>盐酸苯海拉明注射液</v>
          </cell>
          <cell r="D172" t="str">
            <v>苯海拉明注射剂</v>
          </cell>
          <cell r="E172" t="str">
            <v>12B</v>
          </cell>
          <cell r="F172">
            <v>2.3</v>
          </cell>
          <cell r="G172" t="str">
            <v>代表品</v>
          </cell>
        </row>
        <row r="173">
          <cell r="B173" t="str">
            <v>XC02CAC046B002010200874</v>
          </cell>
          <cell r="C173" t="str">
            <v>盐酸川芎嗪注射液</v>
          </cell>
          <cell r="D173" t="str">
            <v>川芎嗪注射剂</v>
          </cell>
          <cell r="E173" t="str">
            <v>51B</v>
          </cell>
          <cell r="F173">
            <v>0.29</v>
          </cell>
          <cell r="G173" t="str">
            <v>代表品</v>
          </cell>
        </row>
        <row r="174">
          <cell r="B174" t="str">
            <v>XV03ABL131B002010200874</v>
          </cell>
          <cell r="C174" t="str">
            <v>硫代硫酸钠注射液</v>
          </cell>
          <cell r="D174" t="str">
            <v>硫代硫酸钠注射剂</v>
          </cell>
          <cell r="E174" t="str">
            <v>54B</v>
          </cell>
          <cell r="F174">
            <v>29</v>
          </cell>
          <cell r="G174" t="str">
            <v>代表品</v>
          </cell>
        </row>
        <row r="175">
          <cell r="B175" t="str">
            <v>XC10AAL275E001010101493</v>
          </cell>
          <cell r="C175" t="str">
            <v>洛伐他汀胶囊</v>
          </cell>
          <cell r="D175" t="str">
            <v>洛伐他汀口服常释剂型</v>
          </cell>
          <cell r="E175" t="str">
            <v>40B</v>
          </cell>
          <cell r="F175">
            <v>2.7</v>
          </cell>
          <cell r="G175" t="str">
            <v>代表品</v>
          </cell>
        </row>
        <row r="176">
          <cell r="B176" t="str">
            <v>XB02BXK018B001020103356</v>
          </cell>
          <cell r="C176" t="str">
            <v>注射用卡络磺钠</v>
          </cell>
          <cell r="D176" t="str">
            <v>卡络磺钠注射剂</v>
          </cell>
          <cell r="E176" t="str">
            <v>30B</v>
          </cell>
          <cell r="F176">
            <v>4.5</v>
          </cell>
          <cell r="G176" t="str">
            <v>代表品</v>
          </cell>
        </row>
        <row r="177">
          <cell r="B177" t="str">
            <v>XC05CAQ094A001010103202</v>
          </cell>
          <cell r="C177" t="str">
            <v>曲克芦丁片</v>
          </cell>
          <cell r="D177" t="str">
            <v>曲克芦丁口服常释剂型</v>
          </cell>
          <cell r="E177" t="str">
            <v>50B</v>
          </cell>
          <cell r="F177">
            <v>4.12</v>
          </cell>
          <cell r="G177" t="str">
            <v>代表品</v>
          </cell>
        </row>
        <row r="178">
          <cell r="B178" t="str">
            <v>XC05CAQ094A001010103729</v>
          </cell>
          <cell r="C178" t="str">
            <v>曲克芦丁片</v>
          </cell>
          <cell r="D178" t="str">
            <v>曲克芦丁口服常释剂型</v>
          </cell>
          <cell r="E178" t="str">
            <v>50B</v>
          </cell>
          <cell r="F178">
            <v>6.26</v>
          </cell>
          <cell r="G178" t="str">
            <v>代表品</v>
          </cell>
        </row>
        <row r="179">
          <cell r="B179" t="str">
            <v>XB05BCG027B002010204100</v>
          </cell>
          <cell r="C179" t="str">
            <v>甘露醇注射液</v>
          </cell>
          <cell r="D179" t="str">
            <v>甘露醇注射剂</v>
          </cell>
          <cell r="E179" t="str">
            <v>27B</v>
          </cell>
          <cell r="F179">
            <v>2.59</v>
          </cell>
          <cell r="G179" t="str">
            <v>代表品</v>
          </cell>
        </row>
        <row r="180">
          <cell r="B180" t="str">
            <v>XV02DXH041B001010201701</v>
          </cell>
          <cell r="C180" t="str">
            <v>注射用环磷腺苷</v>
          </cell>
          <cell r="D180" t="str">
            <v>环磷腺苷注射剂</v>
          </cell>
          <cell r="E180" t="str">
            <v>10B</v>
          </cell>
          <cell r="F180">
            <v>2.65</v>
          </cell>
          <cell r="G180" t="str">
            <v>代表品</v>
          </cell>
        </row>
        <row r="181">
          <cell r="B181" t="str">
            <v>XC08CAN045A001010100315</v>
          </cell>
          <cell r="C181" t="str">
            <v>尼群地平片</v>
          </cell>
          <cell r="D181" t="str">
            <v>尼群地平口服常释剂型</v>
          </cell>
          <cell r="E181" t="str">
            <v>43B</v>
          </cell>
          <cell r="F181">
            <v>4.37</v>
          </cell>
          <cell r="G181" t="str">
            <v>代表品</v>
          </cell>
        </row>
        <row r="182">
          <cell r="B182" t="str">
            <v>XA02AXJ106E001010102919</v>
          </cell>
          <cell r="C182" t="str">
            <v>胶体果胶铋胶囊</v>
          </cell>
          <cell r="D182" t="str">
            <v>胶体果胶铋口服常释剂型</v>
          </cell>
          <cell r="E182" t="str">
            <v>14B</v>
          </cell>
          <cell r="F182">
            <v>2.6</v>
          </cell>
          <cell r="G182" t="str">
            <v>代表品</v>
          </cell>
        </row>
        <row r="183">
          <cell r="B183" t="str">
            <v>XR03DAE030B002010202899</v>
          </cell>
          <cell r="C183" t="str">
            <v>二羟丙茶碱注射液</v>
          </cell>
          <cell r="D183" t="str">
            <v>二羟丙茶碱注射剂</v>
          </cell>
          <cell r="E183" t="str">
            <v>24B</v>
          </cell>
          <cell r="F183">
            <v>0.78</v>
          </cell>
          <cell r="G183" t="str">
            <v>代表品</v>
          </cell>
        </row>
        <row r="184">
          <cell r="B184" t="str">
            <v>XC02CAC046B002010203202</v>
          </cell>
          <cell r="C184" t="str">
            <v>盐酸川芎嗪注射液</v>
          </cell>
          <cell r="D184" t="str">
            <v>川芎嗪注射剂</v>
          </cell>
          <cell r="E184" t="str">
            <v>51B</v>
          </cell>
          <cell r="F184">
            <v>0.38</v>
          </cell>
          <cell r="G184" t="str">
            <v>代表品</v>
          </cell>
        </row>
        <row r="185">
          <cell r="B185" t="str">
            <v>XB05XAT018B002010205604</v>
          </cell>
          <cell r="C185" t="str">
            <v>碳酸氢钠注射液</v>
          </cell>
          <cell r="D185" t="str">
            <v>碳酸氢钠注射剂</v>
          </cell>
          <cell r="E185" t="str">
            <v>20B</v>
          </cell>
          <cell r="F185">
            <v>0.69</v>
          </cell>
          <cell r="G185" t="str">
            <v>代表品</v>
          </cell>
        </row>
        <row r="186">
          <cell r="B186" t="str">
            <v>XC05CAQ005B001030201701</v>
          </cell>
          <cell r="C186" t="str">
            <v>注射用七叶皂苷钠</v>
          </cell>
          <cell r="D186" t="str">
            <v>七叶皂苷注射剂</v>
          </cell>
          <cell r="E186" t="str">
            <v>3B</v>
          </cell>
          <cell r="F186">
            <v>1.1</v>
          </cell>
          <cell r="G186" t="str">
            <v>代表品</v>
          </cell>
        </row>
        <row r="187">
          <cell r="B187" t="str">
            <v>XJ06BBP063B001010100473</v>
          </cell>
          <cell r="C187" t="str">
            <v>破伤风人免疫球蛋白</v>
          </cell>
          <cell r="D187" t="str">
            <v>破伤风人免疫球蛋白注射剂</v>
          </cell>
          <cell r="E187" t="str">
            <v>18B</v>
          </cell>
          <cell r="F187">
            <v>159</v>
          </cell>
          <cell r="G187" t="str">
            <v>代表品</v>
          </cell>
        </row>
        <row r="188">
          <cell r="B188" t="str">
            <v>XJ06BBP063B001010100348</v>
          </cell>
          <cell r="C188" t="str">
            <v>破伤风人免疫球蛋白</v>
          </cell>
          <cell r="D188" t="str">
            <v>破伤风人免疫球蛋白注射剂</v>
          </cell>
          <cell r="E188" t="str">
            <v>18B</v>
          </cell>
          <cell r="F188">
            <v>148</v>
          </cell>
          <cell r="G188" t="str">
            <v>代表品</v>
          </cell>
        </row>
        <row r="189">
          <cell r="B189" t="str">
            <v>XG02AXY084B002010102210</v>
          </cell>
          <cell r="C189" t="str">
            <v>乳酸依沙吖啶注射液</v>
          </cell>
          <cell r="D189" t="str">
            <v>依沙吖啶注射剂</v>
          </cell>
          <cell r="E189" t="str">
            <v>55B</v>
          </cell>
          <cell r="F189">
            <v>57.88</v>
          </cell>
          <cell r="G189" t="str">
            <v>代表品</v>
          </cell>
        </row>
        <row r="190">
          <cell r="B190" t="str">
            <v>XL03AXJ004B002010201708</v>
          </cell>
          <cell r="C190" t="str">
            <v>肌苷注射液</v>
          </cell>
          <cell r="D190" t="str">
            <v>肌苷注射剂</v>
          </cell>
          <cell r="E190" t="str">
            <v>13B</v>
          </cell>
          <cell r="F190">
            <v>0.98</v>
          </cell>
          <cell r="G190" t="str">
            <v>代表品</v>
          </cell>
        </row>
        <row r="191">
          <cell r="B191" t="str">
            <v>XV02DXH041B001020203478</v>
          </cell>
          <cell r="C191" t="str">
            <v>注射用环磷腺苷</v>
          </cell>
          <cell r="D191" t="str">
            <v>环磷腺苷注射剂</v>
          </cell>
          <cell r="E191" t="str">
            <v>10B</v>
          </cell>
          <cell r="F191">
            <v>6.08</v>
          </cell>
          <cell r="G191" t="str">
            <v>代表品</v>
          </cell>
        </row>
        <row r="192">
          <cell r="B192" t="str">
            <v>XB05BCG027B002010102964</v>
          </cell>
          <cell r="C192" t="str">
            <v>甘露醇注射液</v>
          </cell>
          <cell r="D192" t="str">
            <v>甘露醇注射剂</v>
          </cell>
          <cell r="E192" t="str">
            <v>27B</v>
          </cell>
          <cell r="F192">
            <v>3.2</v>
          </cell>
          <cell r="G192" t="str">
            <v>代表品</v>
          </cell>
        </row>
        <row r="193">
          <cell r="B193" t="str">
            <v>XL01DBB116B001010204641</v>
          </cell>
          <cell r="C193" t="str">
            <v>注射用盐酸表柔比星</v>
          </cell>
          <cell r="D193" t="str">
            <v>表柔比星注射剂</v>
          </cell>
          <cell r="E193" t="str">
            <v>63A</v>
          </cell>
          <cell r="F193">
            <v>55.6</v>
          </cell>
          <cell r="G193" t="str">
            <v>代表品</v>
          </cell>
        </row>
        <row r="194">
          <cell r="B194" t="str">
            <v>XL01BAJ025B001010103010</v>
          </cell>
          <cell r="C194" t="str">
            <v>注射用甲氨蝶呤</v>
          </cell>
          <cell r="D194" t="str">
            <v>甲氨蝶呤注射剂</v>
          </cell>
          <cell r="E194" t="str">
            <v>57A1</v>
          </cell>
          <cell r="F194">
            <v>39.6</v>
          </cell>
          <cell r="G194" t="str">
            <v>代表品</v>
          </cell>
        </row>
        <row r="195">
          <cell r="B195" t="str">
            <v>XJ04ABL062B001010101003</v>
          </cell>
          <cell r="C195" t="str">
            <v>注射用利福平</v>
          </cell>
          <cell r="D195" t="str">
            <v>利福平注射剂</v>
          </cell>
          <cell r="E195" t="str">
            <v>15A</v>
          </cell>
          <cell r="F195">
            <v>10.87</v>
          </cell>
          <cell r="G195" t="str">
            <v>代表品</v>
          </cell>
        </row>
        <row r="196">
          <cell r="B196" t="str">
            <v>XB05BBG129B002010304286</v>
          </cell>
          <cell r="C196" t="str">
            <v>果糖注射液</v>
          </cell>
          <cell r="D196" t="str">
            <v>果糖注射剂（250ml:12.5g）</v>
          </cell>
          <cell r="E196" t="str">
            <v>7B</v>
          </cell>
          <cell r="F196">
            <v>9.17</v>
          </cell>
          <cell r="G196" t="str">
            <v>代表品</v>
          </cell>
        </row>
        <row r="197">
          <cell r="B197" t="str">
            <v>XA05BAF258B002020201157</v>
          </cell>
          <cell r="C197" t="str">
            <v>复方二氯醋酸二异丙胺注射液</v>
          </cell>
          <cell r="D197" t="str">
            <v>复方二氯醋酸二异丙胺(二氯醋酸二异丙胺葡萄糖酸钠）注射剂</v>
          </cell>
          <cell r="E197" t="str">
            <v>2B</v>
          </cell>
          <cell r="F197">
            <v>1.4</v>
          </cell>
          <cell r="G197" t="str">
            <v>代表品</v>
          </cell>
        </row>
        <row r="198">
          <cell r="B198" t="str">
            <v>XC05CAQ094A001010101471</v>
          </cell>
          <cell r="C198" t="str">
            <v>曲克芦丁片</v>
          </cell>
          <cell r="D198" t="str">
            <v>曲克芦丁口服常释剂型</v>
          </cell>
          <cell r="E198" t="str">
            <v>50B</v>
          </cell>
          <cell r="F198">
            <v>3.48</v>
          </cell>
          <cell r="G198" t="str">
            <v>代表品</v>
          </cell>
        </row>
        <row r="199">
          <cell r="B199" t="str">
            <v>XC02DDX070B001010201157</v>
          </cell>
          <cell r="C199" t="str">
            <v>注射用硝普钠</v>
          </cell>
          <cell r="D199" t="str">
            <v>硝普钠注射剂</v>
          </cell>
          <cell r="E199" t="str">
            <v>38B</v>
          </cell>
          <cell r="F199">
            <v>7.9</v>
          </cell>
          <cell r="G199" t="str">
            <v>代表品</v>
          </cell>
        </row>
        <row r="200">
          <cell r="B200" t="str">
            <v>XB01AXA223B014020201157</v>
          </cell>
          <cell r="C200" t="str">
            <v>注射用奥扎格雷钠</v>
          </cell>
          <cell r="D200" t="str">
            <v>奥扎格雷注射剂</v>
          </cell>
          <cell r="E200" t="str">
            <v>5B</v>
          </cell>
          <cell r="F200">
            <v>0.9</v>
          </cell>
          <cell r="G200" t="str">
            <v>代表品</v>
          </cell>
        </row>
        <row r="201">
          <cell r="B201" t="str">
            <v>XJ06BBP063B001010109588</v>
          </cell>
          <cell r="C201" t="str">
            <v>破伤风人免疫球蛋白</v>
          </cell>
          <cell r="D201" t="str">
            <v>破伤风人免疫球蛋白注射剂</v>
          </cell>
          <cell r="E201" t="str">
            <v>18B</v>
          </cell>
          <cell r="F201">
            <v>173.6</v>
          </cell>
          <cell r="G201" t="str">
            <v>代表品</v>
          </cell>
        </row>
        <row r="202">
          <cell r="B202" t="str">
            <v>XJ01XXL096B001010102954</v>
          </cell>
          <cell r="C202" t="str">
            <v>注射用磷霉素钠</v>
          </cell>
          <cell r="D202" t="str">
            <v>磷霉素注射剂</v>
          </cell>
          <cell r="E202" t="str">
            <v>16B</v>
          </cell>
          <cell r="F202">
            <v>9.6</v>
          </cell>
          <cell r="G202" t="str">
            <v>代表品</v>
          </cell>
        </row>
        <row r="203">
          <cell r="B203" t="str">
            <v>XC04AXA072A001010102030</v>
          </cell>
          <cell r="C203" t="str">
            <v>阿魏酸钠片</v>
          </cell>
          <cell r="D203" t="str">
            <v>阿魏酸钠口服常释剂型</v>
          </cell>
          <cell r="E203" t="str">
            <v>45B</v>
          </cell>
          <cell r="F203">
            <v>25.17</v>
          </cell>
          <cell r="G203" t="str">
            <v>代表品</v>
          </cell>
        </row>
        <row r="204">
          <cell r="B204" t="str">
            <v>XJ06BBP063B001010104445</v>
          </cell>
          <cell r="C204" t="str">
            <v>破伤风人免疫球蛋白</v>
          </cell>
          <cell r="D204" t="str">
            <v>破伤风人免疫球蛋白注射剂</v>
          </cell>
          <cell r="E204" t="str">
            <v>18B</v>
          </cell>
          <cell r="F204">
            <v>188.8</v>
          </cell>
          <cell r="G204" t="str">
            <v>代表品</v>
          </cell>
        </row>
        <row r="205">
          <cell r="B205" t="str">
            <v>XN06BXJ001B001010203662</v>
          </cell>
          <cell r="C205" t="str">
            <v>注射用肌氨肽苷</v>
          </cell>
          <cell r="D205" t="str">
            <v>肌氨肽苷注射剂</v>
          </cell>
          <cell r="E205" t="str">
            <v>8B</v>
          </cell>
          <cell r="F205">
            <v>11.4</v>
          </cell>
          <cell r="G205" t="str">
            <v>代表品</v>
          </cell>
        </row>
        <row r="206">
          <cell r="B206" t="str">
            <v>XB05BCG027B002010202189</v>
          </cell>
          <cell r="C206" t="str">
            <v>甘露醇注射液</v>
          </cell>
          <cell r="D206" t="str">
            <v>甘露醇注射剂</v>
          </cell>
          <cell r="E206" t="str">
            <v>27B</v>
          </cell>
          <cell r="F206">
            <v>3.39</v>
          </cell>
          <cell r="G206" t="str">
            <v>代表品</v>
          </cell>
        </row>
        <row r="207">
          <cell r="B207" t="str">
            <v>XA02AXJ106E001010102846</v>
          </cell>
          <cell r="C207" t="str">
            <v>胶体果胶铋胶囊</v>
          </cell>
          <cell r="D207" t="str">
            <v>胶体果胶铋口服常释剂型</v>
          </cell>
          <cell r="E207" t="str">
            <v>14B</v>
          </cell>
          <cell r="F207">
            <v>2.14</v>
          </cell>
          <cell r="G207" t="str">
            <v>代表品</v>
          </cell>
        </row>
        <row r="208">
          <cell r="B208" t="str">
            <v>XB01AXA223B001010203662</v>
          </cell>
          <cell r="C208" t="str">
            <v>注射用奥扎格雷钠</v>
          </cell>
          <cell r="D208" t="str">
            <v>奥扎格雷注射剂</v>
          </cell>
          <cell r="E208" t="str">
            <v>5B</v>
          </cell>
          <cell r="F208">
            <v>1.53</v>
          </cell>
          <cell r="G208" t="str">
            <v>代表品</v>
          </cell>
        </row>
        <row r="209">
          <cell r="B209" t="str">
            <v>XG02AXY084B002010405092</v>
          </cell>
          <cell r="C209" t="str">
            <v>乳酸依沙吖啶注射液</v>
          </cell>
          <cell r="D209" t="str">
            <v>依沙吖啶注射剂</v>
          </cell>
          <cell r="E209" t="str">
            <v>55B</v>
          </cell>
          <cell r="F209">
            <v>57.33</v>
          </cell>
          <cell r="G209" t="str">
            <v>代表品</v>
          </cell>
        </row>
        <row r="210">
          <cell r="B210" t="str">
            <v>XC01DXN039A001010402851</v>
          </cell>
          <cell r="C210" t="str">
            <v>尼可地尔片</v>
          </cell>
          <cell r="D210" t="str">
            <v>尼可地尔口服常释剂型</v>
          </cell>
          <cell r="E210" t="str">
            <v>60B</v>
          </cell>
          <cell r="F210">
            <v>3.57</v>
          </cell>
          <cell r="G210" t="str">
            <v>代表品</v>
          </cell>
        </row>
        <row r="211">
          <cell r="B211" t="str">
            <v>XJ01XAT037B001010184294</v>
          </cell>
          <cell r="C211" t="str">
            <v>注射用替考拉宁</v>
          </cell>
          <cell r="D211" t="str">
            <v>替考拉宁注射剂</v>
          </cell>
          <cell r="E211" t="str">
            <v>61A</v>
          </cell>
          <cell r="F211">
            <v>98</v>
          </cell>
          <cell r="G211" t="str">
            <v>代表品</v>
          </cell>
        </row>
        <row r="212">
          <cell r="B212" t="str">
            <v>XL03AXJ004B002020202662</v>
          </cell>
          <cell r="C212" t="str">
            <v>肌苷注射液</v>
          </cell>
          <cell r="D212" t="str">
            <v>肌苷注射剂</v>
          </cell>
          <cell r="E212" t="str">
            <v>13B8</v>
          </cell>
          <cell r="F212">
            <v>38.67</v>
          </cell>
          <cell r="G212" t="str">
            <v>代表品</v>
          </cell>
        </row>
        <row r="213">
          <cell r="B213" t="str">
            <v>XM01ACL238B001010303662</v>
          </cell>
          <cell r="C213" t="str">
            <v>注射用氯诺昔康</v>
          </cell>
          <cell r="D213" t="str">
            <v>氯诺昔康注射剂</v>
          </cell>
          <cell r="E213" t="str">
            <v>23A</v>
          </cell>
          <cell r="F213">
            <v>5.1</v>
          </cell>
          <cell r="G213" t="str">
            <v>代表品</v>
          </cell>
        </row>
        <row r="214">
          <cell r="B214" t="str">
            <v>XL01DBB116B001010104641</v>
          </cell>
          <cell r="C214" t="str">
            <v>注射用盐酸表柔比星</v>
          </cell>
          <cell r="D214" t="str">
            <v>表柔比星注射剂</v>
          </cell>
          <cell r="E214" t="str">
            <v>63B</v>
          </cell>
          <cell r="F214">
            <v>25</v>
          </cell>
          <cell r="G214" t="str">
            <v>代表品</v>
          </cell>
        </row>
        <row r="215">
          <cell r="B215" t="str">
            <v>XJ01CAA032B013010104172</v>
          </cell>
          <cell r="C215" t="str">
            <v>注射用阿洛西林钠</v>
          </cell>
          <cell r="D215" t="str">
            <v>阿洛西林注射剂</v>
          </cell>
          <cell r="E215" t="str">
            <v>11B</v>
          </cell>
          <cell r="F215">
            <v>3.4</v>
          </cell>
          <cell r="G215" t="str">
            <v>代表品</v>
          </cell>
        </row>
        <row r="216">
          <cell r="B216" t="str">
            <v>XC07ABA065A001010100964</v>
          </cell>
          <cell r="C216" t="str">
            <v>阿替洛尔片</v>
          </cell>
          <cell r="D216" t="str">
            <v>阿替洛尔口服常释剂型</v>
          </cell>
          <cell r="E216" t="str">
            <v>44B</v>
          </cell>
          <cell r="F216">
            <v>5</v>
          </cell>
          <cell r="G216" t="str">
            <v>代表品</v>
          </cell>
        </row>
        <row r="217">
          <cell r="B217" t="str">
            <v>XC01DAD024B002030102959</v>
          </cell>
          <cell r="C217" t="str">
            <v>单硝酸异山梨酯注射液</v>
          </cell>
          <cell r="D217" t="str">
            <v>单硝酸异山梨酯注射剂</v>
          </cell>
          <cell r="E217" t="str">
            <v>25B</v>
          </cell>
          <cell r="F217">
            <v>1.65</v>
          </cell>
          <cell r="G217" t="str">
            <v>代表品</v>
          </cell>
        </row>
        <row r="218">
          <cell r="B218" t="str">
            <v>XC02DDX070B001010205006</v>
          </cell>
          <cell r="C218" t="str">
            <v>注射用硝普钠</v>
          </cell>
          <cell r="D218" t="str">
            <v>硝普钠注射剂</v>
          </cell>
          <cell r="E218" t="str">
            <v>38B</v>
          </cell>
          <cell r="F218">
            <v>9.13</v>
          </cell>
          <cell r="G218" t="str">
            <v>代表品</v>
          </cell>
        </row>
        <row r="219">
          <cell r="B219" t="str">
            <v>XC02LAF352A017010102959</v>
          </cell>
          <cell r="C219" t="str">
            <v>复方利血平片</v>
          </cell>
          <cell r="D219" t="str">
            <v>复方利血平口服常释剂型</v>
          </cell>
          <cell r="E219" t="str">
            <v>34B</v>
          </cell>
          <cell r="F219">
            <v>7.9</v>
          </cell>
          <cell r="G219" t="str">
            <v>代表品</v>
          </cell>
        </row>
        <row r="220">
          <cell r="B220" t="str">
            <v>XC08CAN043A001010102959</v>
          </cell>
          <cell r="C220" t="str">
            <v>尼莫地平片</v>
          </cell>
          <cell r="D220" t="str">
            <v>尼莫地平口服常释剂型</v>
          </cell>
          <cell r="E220" t="str">
            <v>35B</v>
          </cell>
          <cell r="F220">
            <v>4.19</v>
          </cell>
          <cell r="G220" t="str">
            <v>代表品</v>
          </cell>
        </row>
        <row r="221">
          <cell r="B221" t="str">
            <v>XA10BBG070A001010102959</v>
          </cell>
          <cell r="C221" t="str">
            <v>格列齐特片</v>
          </cell>
          <cell r="D221" t="str">
            <v>格列齐特口服常释剂型</v>
          </cell>
          <cell r="E221" t="str">
            <v>39B</v>
          </cell>
          <cell r="F221">
            <v>8</v>
          </cell>
          <cell r="G221" t="str">
            <v>代表品</v>
          </cell>
        </row>
        <row r="222">
          <cell r="B222" t="str">
            <v>XA10BBG163A001010203973</v>
          </cell>
          <cell r="C222" t="str">
            <v>格列齐特片(Ⅱ)</v>
          </cell>
          <cell r="D222" t="str">
            <v>格列齐特口服常释剂型</v>
          </cell>
          <cell r="E222" t="str">
            <v>39B</v>
          </cell>
          <cell r="F222">
            <v>9.75</v>
          </cell>
          <cell r="G222" t="str">
            <v>代表品</v>
          </cell>
        </row>
        <row r="223">
          <cell r="B223" t="str">
            <v>XL03AXJ004B002020103273</v>
          </cell>
          <cell r="C223" t="str">
            <v>肌苷注射液</v>
          </cell>
          <cell r="D223" t="str">
            <v>肌苷注射剂</v>
          </cell>
          <cell r="E223" t="str">
            <v>13B</v>
          </cell>
          <cell r="F223">
            <v>0.8</v>
          </cell>
          <cell r="G223" t="str">
            <v>代表品</v>
          </cell>
        </row>
        <row r="224">
          <cell r="B224" t="str">
            <v>XC08CAN045A001010104187</v>
          </cell>
          <cell r="C224" t="str">
            <v>尼群地平片</v>
          </cell>
          <cell r="D224" t="str">
            <v>尼群地平口服常释剂型</v>
          </cell>
          <cell r="E224" t="str">
            <v>43B</v>
          </cell>
          <cell r="F224">
            <v>5</v>
          </cell>
          <cell r="G224" t="str">
            <v>代表品</v>
          </cell>
        </row>
        <row r="225">
          <cell r="B225" t="str">
            <v>XA02AXJ106E001010303034</v>
          </cell>
          <cell r="C225" t="str">
            <v>胶体果胶铋胶囊</v>
          </cell>
          <cell r="D225" t="str">
            <v>胶体果胶铋口服常释剂型</v>
          </cell>
          <cell r="E225" t="str">
            <v>14B</v>
          </cell>
          <cell r="F225">
            <v>2.63</v>
          </cell>
          <cell r="G225" t="str">
            <v>代表品</v>
          </cell>
        </row>
        <row r="226">
          <cell r="B226" t="str">
            <v>XL03AXJ004B002010203143</v>
          </cell>
          <cell r="C226" t="str">
            <v>肌苷注射液</v>
          </cell>
          <cell r="D226" t="str">
            <v>肌苷注射剂</v>
          </cell>
          <cell r="E226" t="str">
            <v>13B</v>
          </cell>
          <cell r="F226">
            <v>0.82</v>
          </cell>
          <cell r="G226" t="str">
            <v>代表品</v>
          </cell>
        </row>
        <row r="227">
          <cell r="B227" t="str">
            <v>XB05XAT018B002010103013</v>
          </cell>
          <cell r="C227" t="str">
            <v>碳酸氢钠注射液</v>
          </cell>
          <cell r="D227" t="str">
            <v>碳酸氢钠注射剂</v>
          </cell>
          <cell r="E227" t="str">
            <v>20B</v>
          </cell>
          <cell r="F227">
            <v>0.4</v>
          </cell>
          <cell r="G227" t="str">
            <v>代表品</v>
          </cell>
        </row>
        <row r="228">
          <cell r="B228" t="str">
            <v>XC02LAF352A017010104187</v>
          </cell>
          <cell r="C228" t="str">
            <v>复方利血平片</v>
          </cell>
          <cell r="D228" t="str">
            <v>复方利血平口服常释剂型</v>
          </cell>
          <cell r="E228" t="str">
            <v>34B</v>
          </cell>
          <cell r="F228">
            <v>5.95</v>
          </cell>
          <cell r="G228" t="str">
            <v>代表品</v>
          </cell>
        </row>
        <row r="229">
          <cell r="B229" t="str">
            <v>XB02BXK018B001010205791</v>
          </cell>
          <cell r="C229" t="str">
            <v>注射用卡络磺钠</v>
          </cell>
          <cell r="D229" t="str">
            <v>卡络磺钠注射剂</v>
          </cell>
          <cell r="E229" t="str">
            <v>30B</v>
          </cell>
          <cell r="F229">
            <v>2.98</v>
          </cell>
          <cell r="G229" t="str">
            <v>代表品</v>
          </cell>
        </row>
        <row r="230">
          <cell r="B230" t="str">
            <v>XC01DAD024B002010203973</v>
          </cell>
          <cell r="C230" t="str">
            <v>单硝酸异山梨酯注射液</v>
          </cell>
          <cell r="D230" t="str">
            <v>单硝酸异山梨酯注射剂</v>
          </cell>
          <cell r="E230" t="str">
            <v>25B</v>
          </cell>
          <cell r="F230">
            <v>2.26</v>
          </cell>
          <cell r="G230" t="str">
            <v>代表品</v>
          </cell>
        </row>
        <row r="231">
          <cell r="B231" t="str">
            <v>XB05ZBX187B001010104042</v>
          </cell>
          <cell r="C231" t="str">
            <v>血液滤过置换基础液</v>
          </cell>
          <cell r="D231" t="str">
            <v>血液滤过置换基础液注射剂</v>
          </cell>
          <cell r="E231" t="str">
            <v>22B</v>
          </cell>
          <cell r="F231">
            <v>14.83</v>
          </cell>
          <cell r="G231" t="str">
            <v>代表品</v>
          </cell>
        </row>
        <row r="232">
          <cell r="B232" t="str">
            <v>XB05XAT018B002010304346</v>
          </cell>
          <cell r="C232" t="str">
            <v>碳酸氢钠注射液</v>
          </cell>
          <cell r="D232" t="str">
            <v>碳酸氢钠注射剂</v>
          </cell>
          <cell r="E232" t="str">
            <v>20B8</v>
          </cell>
          <cell r="F232">
            <v>7.3</v>
          </cell>
          <cell r="G232" t="str">
            <v>代表品</v>
          </cell>
        </row>
        <row r="233">
          <cell r="B233" t="str">
            <v>XV02DXH042B001020204982</v>
          </cell>
          <cell r="C233" t="str">
            <v>注射用环磷腺苷葡胺</v>
          </cell>
          <cell r="D233" t="str">
            <v>环磷腺苷葡胺注射剂</v>
          </cell>
          <cell r="E233" t="str">
            <v>4B</v>
          </cell>
          <cell r="F233">
            <v>7.49</v>
          </cell>
          <cell r="G233" t="str">
            <v>代表品</v>
          </cell>
        </row>
        <row r="234">
          <cell r="B234" t="str">
            <v>XB05XAT018B002010104187</v>
          </cell>
          <cell r="C234" t="str">
            <v>碳酸氢钠注射液</v>
          </cell>
          <cell r="D234" t="str">
            <v>碳酸氢钠注射剂</v>
          </cell>
          <cell r="E234" t="str">
            <v>20A</v>
          </cell>
          <cell r="F234">
            <v>1.49</v>
          </cell>
          <cell r="G234" t="str">
            <v>代表品</v>
          </cell>
        </row>
        <row r="235">
          <cell r="B235" t="str">
            <v>XC08CAN043A001010103261</v>
          </cell>
          <cell r="C235" t="str">
            <v>尼莫地平片</v>
          </cell>
          <cell r="D235" t="str">
            <v>尼莫地平口服常释剂型</v>
          </cell>
          <cell r="E235" t="str">
            <v>35B</v>
          </cell>
          <cell r="F235">
            <v>4.06</v>
          </cell>
          <cell r="G235" t="str">
            <v>代表品</v>
          </cell>
        </row>
        <row r="236">
          <cell r="B236" t="str">
            <v>XC02DDX070B001010301958</v>
          </cell>
          <cell r="C236" t="str">
            <v>注射用硝普钠</v>
          </cell>
          <cell r="D236" t="str">
            <v>硝普钠注射剂</v>
          </cell>
          <cell r="E236" t="str">
            <v>38B</v>
          </cell>
          <cell r="F236">
            <v>8.1</v>
          </cell>
          <cell r="G236" t="str">
            <v>代表品</v>
          </cell>
        </row>
        <row r="237">
          <cell r="B237" t="str">
            <v>XB05BBG129B002020104346</v>
          </cell>
          <cell r="C237" t="str">
            <v>果糖注射液</v>
          </cell>
          <cell r="D237" t="str">
            <v>果糖注射剂（250ml:25g）</v>
          </cell>
          <cell r="E237" t="str">
            <v>6B</v>
          </cell>
          <cell r="F237">
            <v>6.03</v>
          </cell>
          <cell r="G237" t="str">
            <v>代表品</v>
          </cell>
        </row>
        <row r="238">
          <cell r="B238" t="str">
            <v>XC08CAN045A001010102439</v>
          </cell>
          <cell r="C238" t="str">
            <v>尼群地平片</v>
          </cell>
          <cell r="D238" t="str">
            <v>尼群地平口服常释剂型</v>
          </cell>
          <cell r="E238" t="str">
            <v>43B</v>
          </cell>
          <cell r="F238">
            <v>4.29</v>
          </cell>
          <cell r="G238" t="str">
            <v>代表品</v>
          </cell>
        </row>
        <row r="239">
          <cell r="B239" t="str">
            <v>XB02BAW055B002010101447</v>
          </cell>
          <cell r="C239" t="str">
            <v>维生素K1注射液</v>
          </cell>
          <cell r="D239" t="str">
            <v>维生素K1注射剂</v>
          </cell>
          <cell r="E239" t="str">
            <v>21B</v>
          </cell>
          <cell r="F239">
            <v>3.9</v>
          </cell>
          <cell r="G239" t="str">
            <v>代表品</v>
          </cell>
        </row>
        <row r="240">
          <cell r="B240" t="str">
            <v>XB01ADN054B014030103356</v>
          </cell>
          <cell r="C240" t="str">
            <v>注射用尿激酶</v>
          </cell>
          <cell r="D240" t="str">
            <v>尿激酶注射剂</v>
          </cell>
          <cell r="E240" t="str">
            <v>17B8</v>
          </cell>
          <cell r="F240">
            <v>62.8</v>
          </cell>
          <cell r="G240" t="str">
            <v>代表品</v>
          </cell>
        </row>
        <row r="241">
          <cell r="B241" t="str">
            <v>XL01BAJ025B002030178716</v>
          </cell>
          <cell r="C241" t="str">
            <v>甲氨蝶呤注射液</v>
          </cell>
          <cell r="D241" t="str">
            <v>甲氨蝶呤注射剂</v>
          </cell>
          <cell r="E241" t="str">
            <v>57A2</v>
          </cell>
          <cell r="F241">
            <v>97</v>
          </cell>
          <cell r="G241" t="str">
            <v>代表品</v>
          </cell>
        </row>
        <row r="242">
          <cell r="B242" t="str">
            <v>XL01BAJ025B002010178716</v>
          </cell>
          <cell r="C242" t="str">
            <v>甲氨蝶呤注射液</v>
          </cell>
          <cell r="D242" t="str">
            <v>甲氨蝶呤注射剂</v>
          </cell>
          <cell r="E242" t="str">
            <v>57B3</v>
          </cell>
          <cell r="F242">
            <v>169.6</v>
          </cell>
          <cell r="G242" t="str">
            <v>代表品</v>
          </cell>
        </row>
        <row r="243">
          <cell r="B243" t="str">
            <v>XB05XAT018B002020202180</v>
          </cell>
          <cell r="C243" t="str">
            <v>碳酸氢钠注射液</v>
          </cell>
          <cell r="D243" t="str">
            <v>碳酸氢钠注射剂</v>
          </cell>
          <cell r="E243" t="str">
            <v>20B8</v>
          </cell>
          <cell r="F243">
            <v>9.23</v>
          </cell>
          <cell r="G243" t="str">
            <v>代表品</v>
          </cell>
        </row>
        <row r="244">
          <cell r="B244" t="str">
            <v>XB05XAT018B002010205006</v>
          </cell>
          <cell r="C244" t="str">
            <v>碳酸氢钠注射液</v>
          </cell>
          <cell r="D244" t="str">
            <v>碳酸氢钠注射剂</v>
          </cell>
          <cell r="E244" t="str">
            <v>20B</v>
          </cell>
          <cell r="F244">
            <v>0.72</v>
          </cell>
          <cell r="G244" t="str">
            <v>代表品</v>
          </cell>
        </row>
        <row r="245">
          <cell r="B245" t="str">
            <v>XA02AXJ106E001010205199</v>
          </cell>
          <cell r="C245" t="str">
            <v>胶体果胶铋胶囊</v>
          </cell>
          <cell r="D245" t="str">
            <v>胶体果胶铋口服常释剂型</v>
          </cell>
          <cell r="E245" t="str">
            <v>14B</v>
          </cell>
          <cell r="F245">
            <v>4</v>
          </cell>
          <cell r="G245" t="str">
            <v>代表品</v>
          </cell>
        </row>
        <row r="246">
          <cell r="B246" t="str">
            <v>XJ01XAW001B001010383035</v>
          </cell>
          <cell r="C246" t="str">
            <v>注射用盐酸万古霉素</v>
          </cell>
          <cell r="D246" t="str">
            <v>万古霉素注射剂</v>
          </cell>
          <cell r="E246" t="str">
            <v>62A</v>
          </cell>
          <cell r="F246">
            <v>19.06</v>
          </cell>
          <cell r="G246" t="str">
            <v>代表品</v>
          </cell>
        </row>
        <row r="247">
          <cell r="B247" t="str">
            <v>XJ05ABD019B001010101563</v>
          </cell>
          <cell r="C247" t="str">
            <v>注射用单磷酸阿糖腺苷</v>
          </cell>
          <cell r="D247" t="str">
            <v>单磷酸阿糖腺苷注射剂</v>
          </cell>
          <cell r="E247" t="str">
            <v>32B</v>
          </cell>
          <cell r="F247">
            <v>3.62</v>
          </cell>
          <cell r="G247" t="str">
            <v>代表品</v>
          </cell>
        </row>
        <row r="248">
          <cell r="B248" t="str">
            <v>XJ05ABD019B001010203458</v>
          </cell>
          <cell r="C248" t="str">
            <v>注射用单磷酸阿糖腺苷</v>
          </cell>
          <cell r="D248" t="str">
            <v>单磷酸阿糖腺苷注射剂</v>
          </cell>
          <cell r="E248" t="str">
            <v>32B</v>
          </cell>
          <cell r="F248">
            <v>3.51</v>
          </cell>
          <cell r="G248" t="str">
            <v>代表品</v>
          </cell>
        </row>
        <row r="249">
          <cell r="B249" t="str">
            <v>XB01ADN054B014010104287</v>
          </cell>
          <cell r="C249" t="str">
            <v>注射用尿激酶</v>
          </cell>
          <cell r="D249" t="str">
            <v>尿激酶注射剂</v>
          </cell>
          <cell r="E249" t="str">
            <v>17B8</v>
          </cell>
          <cell r="F249">
            <v>90.1</v>
          </cell>
          <cell r="G249" t="str">
            <v>代表品</v>
          </cell>
        </row>
        <row r="250">
          <cell r="B250" t="str">
            <v>XC02CAC129B002010104098</v>
          </cell>
          <cell r="C250" t="str">
            <v>盐酸川芎嗪氯化钠注射液</v>
          </cell>
          <cell r="D250" t="str">
            <v>川芎嗪注射剂</v>
          </cell>
          <cell r="E250" t="str">
            <v>51B</v>
          </cell>
          <cell r="F250">
            <v>3</v>
          </cell>
          <cell r="G250" t="str">
            <v>代表品</v>
          </cell>
        </row>
        <row r="251">
          <cell r="B251" t="str">
            <v>XC02ACK062V007010100082</v>
          </cell>
          <cell r="C251" t="str">
            <v>可乐定控释贴</v>
          </cell>
          <cell r="D251" t="str">
            <v>可乐定贴剂</v>
          </cell>
          <cell r="E251" t="str">
            <v>47B</v>
          </cell>
          <cell r="F251">
            <v>70</v>
          </cell>
          <cell r="G251" t="str">
            <v>代表品</v>
          </cell>
        </row>
        <row r="252">
          <cell r="B252" t="str">
            <v>XJ01XXL096B001010201162</v>
          </cell>
          <cell r="C252" t="str">
            <v>注射用磷霉素钠</v>
          </cell>
          <cell r="D252" t="str">
            <v>磷霉素注射剂</v>
          </cell>
          <cell r="E252" t="str">
            <v>16B</v>
          </cell>
          <cell r="F252">
            <v>9.8</v>
          </cell>
          <cell r="G252" t="str">
            <v>代表品</v>
          </cell>
        </row>
        <row r="253">
          <cell r="B253" t="str">
            <v>XJ06BBP063B001010104143</v>
          </cell>
          <cell r="C253" t="str">
            <v>破伤风人免疫球蛋白</v>
          </cell>
          <cell r="D253" t="str">
            <v>破伤风人免疫球蛋白注射剂</v>
          </cell>
          <cell r="E253" t="str">
            <v>18B</v>
          </cell>
          <cell r="F253">
            <v>154.9</v>
          </cell>
          <cell r="G253" t="str">
            <v>代表品</v>
          </cell>
        </row>
        <row r="254">
          <cell r="B254" t="str">
            <v>XB02BXK018B014010104141</v>
          </cell>
          <cell r="C254" t="str">
            <v>注射用卡络磺钠</v>
          </cell>
          <cell r="D254" t="str">
            <v>卡络磺钠注射剂</v>
          </cell>
          <cell r="E254" t="str">
            <v>30B</v>
          </cell>
          <cell r="F254">
            <v>2.59</v>
          </cell>
          <cell r="G254" t="str">
            <v>代表品</v>
          </cell>
        </row>
        <row r="255">
          <cell r="B255" t="str">
            <v>XC02DDX070B002010105801</v>
          </cell>
          <cell r="C255" t="str">
            <v>硝普钠注射液</v>
          </cell>
          <cell r="D255" t="str">
            <v>硝普钠注射剂</v>
          </cell>
          <cell r="E255" t="str">
            <v>38A</v>
          </cell>
          <cell r="F255">
            <v>47.8</v>
          </cell>
          <cell r="G255" t="str">
            <v>代表品</v>
          </cell>
        </row>
        <row r="256">
          <cell r="B256" t="str">
            <v>XJ01XAW001B001010105801</v>
          </cell>
          <cell r="C256" t="str">
            <v>注射用盐酸万古霉素</v>
          </cell>
          <cell r="D256" t="str">
            <v>万古霉素注射剂</v>
          </cell>
          <cell r="E256" t="str">
            <v>62A</v>
          </cell>
          <cell r="F256">
            <v>24.86</v>
          </cell>
          <cell r="G256" t="str">
            <v>代表品</v>
          </cell>
        </row>
        <row r="257">
          <cell r="B257" t="str">
            <v>XC01DAD026B002010104042</v>
          </cell>
          <cell r="C257" t="str">
            <v>单硝酸异山梨酯氯化钠注射液</v>
          </cell>
          <cell r="D257" t="str">
            <v>单硝酸异山梨酯注射剂</v>
          </cell>
          <cell r="E257" t="str">
            <v>25B</v>
          </cell>
          <cell r="F257">
            <v>5.3</v>
          </cell>
          <cell r="G257" t="str">
            <v>代表品</v>
          </cell>
        </row>
        <row r="258">
          <cell r="B258" t="str">
            <v>XR06AAB058B002010203204</v>
          </cell>
          <cell r="C258" t="str">
            <v>盐酸苯海拉明注射液</v>
          </cell>
          <cell r="D258" t="str">
            <v>苯海拉明注射剂</v>
          </cell>
          <cell r="E258" t="str">
            <v>12B</v>
          </cell>
          <cell r="F258">
            <v>4.14</v>
          </cell>
          <cell r="G258" t="str">
            <v>代表品</v>
          </cell>
        </row>
        <row r="259">
          <cell r="B259" t="str">
            <v>XA10BBG163A001010402763</v>
          </cell>
          <cell r="C259" t="str">
            <v>格列齐特片(Ⅱ)</v>
          </cell>
          <cell r="D259" t="str">
            <v>格列齐特口服常释剂型</v>
          </cell>
          <cell r="E259" t="str">
            <v>39B</v>
          </cell>
          <cell r="F259">
            <v>5.75</v>
          </cell>
          <cell r="G259" t="str">
            <v>代表品</v>
          </cell>
        </row>
        <row r="260">
          <cell r="B260" t="str">
            <v>XA10BBG070A001010102763</v>
          </cell>
          <cell r="C260" t="str">
            <v>格列齐特片</v>
          </cell>
          <cell r="D260" t="str">
            <v>格列齐特口服常释剂型</v>
          </cell>
          <cell r="E260" t="str">
            <v>39A</v>
          </cell>
          <cell r="F260">
            <v>9.75</v>
          </cell>
          <cell r="G260" t="str">
            <v>代表品</v>
          </cell>
        </row>
        <row r="261">
          <cell r="B261" t="str">
            <v>XL03AXJ004B002010203204</v>
          </cell>
          <cell r="C261" t="str">
            <v>肌苷注射液</v>
          </cell>
          <cell r="D261" t="str">
            <v>肌苷注射剂</v>
          </cell>
          <cell r="E261" t="str">
            <v>13B</v>
          </cell>
          <cell r="F261">
            <v>0.79</v>
          </cell>
          <cell r="G261" t="str">
            <v>代表品</v>
          </cell>
        </row>
        <row r="262">
          <cell r="B262" t="str">
            <v>XB05BCG027B002030102763</v>
          </cell>
          <cell r="C262" t="str">
            <v>甘露醇注射液</v>
          </cell>
          <cell r="D262" t="str">
            <v>甘露醇注射剂</v>
          </cell>
          <cell r="E262" t="str">
            <v>27B</v>
          </cell>
          <cell r="F262">
            <v>2.77</v>
          </cell>
          <cell r="G262" t="str">
            <v>代表品</v>
          </cell>
        </row>
        <row r="263">
          <cell r="B263" t="str">
            <v>XA02AXJ106E001010103204</v>
          </cell>
          <cell r="C263" t="str">
            <v>胶体果胶铋胶囊</v>
          </cell>
          <cell r="D263" t="str">
            <v>胶体果胶铋口服常释剂型</v>
          </cell>
          <cell r="E263" t="str">
            <v>14B</v>
          </cell>
          <cell r="F263">
            <v>3.16</v>
          </cell>
          <cell r="G263" t="str">
            <v>代表品</v>
          </cell>
        </row>
        <row r="264">
          <cell r="B264" t="str">
            <v>XC08CAN045A001010100290</v>
          </cell>
          <cell r="C264" t="str">
            <v>尼群地平片</v>
          </cell>
          <cell r="D264" t="str">
            <v>尼群地平口服常释剂型</v>
          </cell>
          <cell r="E264" t="str">
            <v>43B</v>
          </cell>
          <cell r="F264">
            <v>5.81</v>
          </cell>
          <cell r="G264" t="str">
            <v>代表品</v>
          </cell>
        </row>
        <row r="265">
          <cell r="B265" t="str">
            <v>XB05ZBX187B001010102763</v>
          </cell>
          <cell r="C265" t="str">
            <v>血液滤过置换基础液</v>
          </cell>
          <cell r="D265" t="str">
            <v>血液滤过置换基础液注射剂</v>
          </cell>
          <cell r="E265" t="str">
            <v>22B</v>
          </cell>
          <cell r="F265">
            <v>26.5</v>
          </cell>
          <cell r="G265" t="str">
            <v>代表品</v>
          </cell>
        </row>
        <row r="266">
          <cell r="B266" t="str">
            <v>XC02CAC046B002010103021</v>
          </cell>
          <cell r="C266" t="str">
            <v>盐酸川芎嗪注射液</v>
          </cell>
          <cell r="D266" t="str">
            <v>川芎嗪注射剂</v>
          </cell>
          <cell r="E266" t="str">
            <v>51B</v>
          </cell>
          <cell r="F266">
            <v>0.43</v>
          </cell>
          <cell r="G266" t="str">
            <v>代表品</v>
          </cell>
        </row>
        <row r="267">
          <cell r="B267" t="str">
            <v>XB05XAT018B002010203204</v>
          </cell>
          <cell r="C267" t="str">
            <v>碳酸氢钠注射液</v>
          </cell>
          <cell r="D267" t="str">
            <v>碳酸氢钠注射剂</v>
          </cell>
          <cell r="E267" t="str">
            <v>20B</v>
          </cell>
          <cell r="F267">
            <v>0.72</v>
          </cell>
          <cell r="G267" t="str">
            <v>代表品</v>
          </cell>
        </row>
        <row r="268">
          <cell r="B268" t="str">
            <v>XB05XAT018B002010102763</v>
          </cell>
          <cell r="C268" t="str">
            <v>碳酸氢钠注射液</v>
          </cell>
          <cell r="D268" t="str">
            <v>碳酸氢钠注射剂</v>
          </cell>
          <cell r="E268" t="str">
            <v>20B8</v>
          </cell>
          <cell r="F268">
            <v>8.88</v>
          </cell>
          <cell r="G268" t="str">
            <v>代表品</v>
          </cell>
        </row>
        <row r="269">
          <cell r="B269" t="str">
            <v>XB02BAW055B002010203204</v>
          </cell>
          <cell r="C269" t="str">
            <v>维生素K1注射液</v>
          </cell>
          <cell r="D269" t="str">
            <v>维生素K1注射剂</v>
          </cell>
          <cell r="E269" t="str">
            <v>21B</v>
          </cell>
          <cell r="F269">
            <v>5.94</v>
          </cell>
          <cell r="G269" t="str">
            <v>代表品</v>
          </cell>
        </row>
        <row r="270">
          <cell r="B270" t="str">
            <v>XN01AXY337B002010102763</v>
          </cell>
          <cell r="C270" t="str">
            <v>依托咪酯中/长链脂肪乳注射液</v>
          </cell>
          <cell r="D270" t="str">
            <v>依托咪酯中/长链脂肪乳注射剂</v>
          </cell>
          <cell r="E270" t="str">
            <v>58A</v>
          </cell>
          <cell r="F270">
            <v>5.8</v>
          </cell>
          <cell r="G270" t="str">
            <v>代表品</v>
          </cell>
        </row>
        <row r="271">
          <cell r="B271" t="str">
            <v>XM01ACL238B001010102763</v>
          </cell>
          <cell r="C271" t="str">
            <v>注射用氯诺昔康</v>
          </cell>
          <cell r="D271" t="str">
            <v>氯诺昔康注射剂</v>
          </cell>
          <cell r="E271" t="str">
            <v>23A</v>
          </cell>
          <cell r="F271">
            <v>2.87</v>
          </cell>
          <cell r="G271" t="str">
            <v>代表品</v>
          </cell>
        </row>
        <row r="272">
          <cell r="B272" t="str">
            <v>XC08CAN038B002010102763</v>
          </cell>
          <cell r="C272" t="str">
            <v>盐酸尼卡地平注射液</v>
          </cell>
          <cell r="D272" t="str">
            <v>尼卡地平注射剂</v>
          </cell>
          <cell r="E272" t="str">
            <v>42A</v>
          </cell>
          <cell r="F272">
            <v>26.5</v>
          </cell>
          <cell r="G272" t="str">
            <v>代表品</v>
          </cell>
        </row>
        <row r="273">
          <cell r="B273" t="str">
            <v>XC02CAC046B002010203204</v>
          </cell>
          <cell r="C273" t="str">
            <v>盐酸川芎嗪注射液</v>
          </cell>
          <cell r="D273" t="str">
            <v>川芎嗪注射剂</v>
          </cell>
          <cell r="E273" t="str">
            <v>51B</v>
          </cell>
          <cell r="F273">
            <v>0.46</v>
          </cell>
          <cell r="G273" t="str">
            <v>代表品</v>
          </cell>
        </row>
        <row r="274">
          <cell r="B274" t="str">
            <v>XJ01XXL096B001010100322</v>
          </cell>
          <cell r="C274" t="str">
            <v>注射用磷霉素钠</v>
          </cell>
          <cell r="D274" t="str">
            <v>磷霉素注射剂</v>
          </cell>
          <cell r="E274" t="str">
            <v>16A</v>
          </cell>
          <cell r="F274">
            <v>36</v>
          </cell>
          <cell r="G274" t="str">
            <v>代表品</v>
          </cell>
        </row>
        <row r="275">
          <cell r="B275" t="str">
            <v>XL01BAJ025B002010183916</v>
          </cell>
          <cell r="C275" t="str">
            <v>甲氨蝶呤注射液</v>
          </cell>
          <cell r="D275" t="str">
            <v>甲氨蝶呤注射剂</v>
          </cell>
          <cell r="E275" t="str">
            <v>57A2</v>
          </cell>
          <cell r="F275">
            <v>94</v>
          </cell>
          <cell r="G275" t="str">
            <v>代表品</v>
          </cell>
        </row>
        <row r="276">
          <cell r="B276" t="str">
            <v>XG03GAR036B001020204287</v>
          </cell>
          <cell r="C276" t="str">
            <v>注射用绒促性素</v>
          </cell>
          <cell r="D276" t="str">
            <v>绒促性素注射剂</v>
          </cell>
          <cell r="E276" t="str">
            <v>31B</v>
          </cell>
          <cell r="F276">
            <v>12.75</v>
          </cell>
          <cell r="G276" t="str">
            <v>代表品</v>
          </cell>
        </row>
        <row r="277">
          <cell r="B277" t="str">
            <v>XC10ABJ007E001010104945</v>
          </cell>
          <cell r="C277" t="str">
            <v>吉非罗齐胶囊</v>
          </cell>
          <cell r="D277" t="str">
            <v>吉非罗齐口服常释剂型</v>
          </cell>
          <cell r="E277" t="str">
            <v>46B</v>
          </cell>
          <cell r="F277">
            <v>9.42</v>
          </cell>
          <cell r="G277" t="str">
            <v>代表品</v>
          </cell>
        </row>
        <row r="278">
          <cell r="B278" t="str">
            <v>XC01DAX072B002010383033</v>
          </cell>
          <cell r="C278" t="str">
            <v>硝酸甘油注射液</v>
          </cell>
          <cell r="D278" t="str">
            <v>硝酸甘油注射剂</v>
          </cell>
          <cell r="E278" t="str">
            <v>26A</v>
          </cell>
          <cell r="F278">
            <v>12.3</v>
          </cell>
          <cell r="G278" t="str">
            <v>代表品</v>
          </cell>
        </row>
        <row r="279">
          <cell r="B279" t="str">
            <v>XC01DAD024B002010204774</v>
          </cell>
          <cell r="C279" t="str">
            <v>单硝酸异山梨酯注射液</v>
          </cell>
          <cell r="D279" t="str">
            <v>单硝酸异山梨酯注射剂</v>
          </cell>
          <cell r="E279" t="str">
            <v>25B</v>
          </cell>
          <cell r="F279">
            <v>2.68</v>
          </cell>
          <cell r="G279" t="str">
            <v>代表品</v>
          </cell>
        </row>
        <row r="280">
          <cell r="B280" t="str">
            <v>XC08CAN043A001010104187</v>
          </cell>
          <cell r="C280" t="str">
            <v>尼莫地平片</v>
          </cell>
          <cell r="D280" t="str">
            <v>尼莫地平口服常释剂型</v>
          </cell>
          <cell r="E280" t="str">
            <v>35B</v>
          </cell>
          <cell r="F280">
            <v>3.6</v>
          </cell>
          <cell r="G280" t="str">
            <v>代表品</v>
          </cell>
        </row>
        <row r="281">
          <cell r="B281" t="str">
            <v>XC05CAQ005B014010204799</v>
          </cell>
          <cell r="C281" t="str">
            <v>注射用七叶皂苷钠</v>
          </cell>
          <cell r="D281" t="str">
            <v>七叶皂苷注射剂</v>
          </cell>
          <cell r="E281" t="str">
            <v>3B</v>
          </cell>
          <cell r="F281">
            <v>1.77</v>
          </cell>
          <cell r="G281" t="str">
            <v>代表品</v>
          </cell>
        </row>
        <row r="282">
          <cell r="B282" t="str">
            <v>XV02DXH042B002010104951</v>
          </cell>
          <cell r="C282" t="str">
            <v>环磷腺苷葡胺注射液</v>
          </cell>
          <cell r="D282" t="str">
            <v>环磷腺苷葡胺注射剂</v>
          </cell>
          <cell r="E282" t="str">
            <v>4B</v>
          </cell>
          <cell r="F282">
            <v>4.97</v>
          </cell>
          <cell r="G282" t="str">
            <v>代表品</v>
          </cell>
        </row>
        <row r="283">
          <cell r="B283" t="str">
            <v>XC05CAQ094B002010104187</v>
          </cell>
          <cell r="C283" t="str">
            <v>曲克芦丁注射液</v>
          </cell>
          <cell r="D283" t="str">
            <v>曲克芦丁注射剂</v>
          </cell>
          <cell r="E283" t="str">
            <v>1B</v>
          </cell>
          <cell r="F283">
            <v>1.41</v>
          </cell>
          <cell r="G283" t="str">
            <v>代表品</v>
          </cell>
        </row>
        <row r="284">
          <cell r="B284" t="str">
            <v>XN02AAN008B002010206155</v>
          </cell>
          <cell r="C284" t="str">
            <v>盐酸纳美芬注射液</v>
          </cell>
          <cell r="D284" t="str">
            <v>纳美芬注射剂</v>
          </cell>
          <cell r="E284" t="str">
            <v>56B</v>
          </cell>
          <cell r="F284">
            <v>6.1</v>
          </cell>
          <cell r="G284" t="str">
            <v>代表品</v>
          </cell>
        </row>
        <row r="285">
          <cell r="B285" t="str">
            <v>XA10BBG070A001010303227</v>
          </cell>
          <cell r="C285" t="str">
            <v>格列齐特片</v>
          </cell>
          <cell r="D285" t="str">
            <v>格列齐特口服常释剂型</v>
          </cell>
          <cell r="E285" t="str">
            <v>39A</v>
          </cell>
          <cell r="F285">
            <v>15.2</v>
          </cell>
          <cell r="G285" t="str">
            <v>代表品</v>
          </cell>
        </row>
        <row r="286">
          <cell r="B286" t="str">
            <v>XH01BXC048B002010104945</v>
          </cell>
          <cell r="C286" t="str">
            <v>垂体后叶注射液</v>
          </cell>
          <cell r="D286" t="str">
            <v>垂体后叶注射剂</v>
          </cell>
          <cell r="E286" t="str">
            <v>53B</v>
          </cell>
          <cell r="F286">
            <v>75.9</v>
          </cell>
          <cell r="G286" t="str">
            <v>代表品</v>
          </cell>
        </row>
        <row r="287">
          <cell r="B287" t="str">
            <v>XL03AXJ175B002010101207</v>
          </cell>
          <cell r="C287" t="str">
            <v>肌苷氯化钠注射液</v>
          </cell>
          <cell r="D287" t="str">
            <v>肌苷注射剂</v>
          </cell>
          <cell r="E287" t="str">
            <v>13B8</v>
          </cell>
          <cell r="F287">
            <v>5.8</v>
          </cell>
          <cell r="G287" t="str">
            <v>代表品</v>
          </cell>
        </row>
        <row r="288">
          <cell r="B288" t="str">
            <v>XC08CAN038B002010102181</v>
          </cell>
          <cell r="C288" t="str">
            <v>盐酸尼卡地平注射液</v>
          </cell>
          <cell r="D288" t="str">
            <v>尼卡地平注射剂</v>
          </cell>
          <cell r="E288" t="str">
            <v>42A</v>
          </cell>
          <cell r="F288">
            <v>34</v>
          </cell>
          <cell r="G288" t="str">
            <v>代表品</v>
          </cell>
        </row>
        <row r="289">
          <cell r="B289" t="str">
            <v>XB05XAT018B002010205319</v>
          </cell>
          <cell r="C289" t="str">
            <v>碳酸氢钠注射液</v>
          </cell>
          <cell r="D289" t="str">
            <v>碳酸氢钠注射剂</v>
          </cell>
          <cell r="E289" t="str">
            <v>20B8</v>
          </cell>
          <cell r="F289">
            <v>7.18</v>
          </cell>
          <cell r="G289" t="str">
            <v>代表品</v>
          </cell>
        </row>
        <row r="290">
          <cell r="B290" t="str">
            <v>XJ05ABD019B014010200336</v>
          </cell>
          <cell r="C290" t="str">
            <v>注射用单磷酸阿糖腺苷</v>
          </cell>
          <cell r="D290" t="str">
            <v>单磷酸阿糖腺苷注射剂</v>
          </cell>
          <cell r="E290" t="str">
            <v>32B</v>
          </cell>
          <cell r="F290">
            <v>3.39</v>
          </cell>
          <cell r="G290" t="str">
            <v>代表品</v>
          </cell>
        </row>
        <row r="291">
          <cell r="B291" t="str">
            <v>XB02BAW055B002020104127</v>
          </cell>
          <cell r="C291" t="str">
            <v>维生素K1注射液</v>
          </cell>
          <cell r="D291" t="str">
            <v>维生素K1注射剂</v>
          </cell>
          <cell r="E291" t="str">
            <v>21B</v>
          </cell>
          <cell r="F291">
            <v>4.63</v>
          </cell>
          <cell r="G291" t="str">
            <v>代表品</v>
          </cell>
        </row>
        <row r="292">
          <cell r="B292" t="str">
            <v>XN02AAN008B002020102181</v>
          </cell>
          <cell r="C292" t="str">
            <v>盐酸纳美芬注射液</v>
          </cell>
          <cell r="D292" t="str">
            <v>纳美芬注射剂</v>
          </cell>
          <cell r="E292" t="str">
            <v>56B</v>
          </cell>
          <cell r="F292">
            <v>5.88</v>
          </cell>
          <cell r="G292" t="str">
            <v>代表品</v>
          </cell>
        </row>
        <row r="293">
          <cell r="B293" t="str">
            <v>XB05XAT018B002010101227</v>
          </cell>
          <cell r="C293" t="str">
            <v>碳酸氢钠注射液</v>
          </cell>
          <cell r="D293" t="str">
            <v>碳酸氢钠注射剂</v>
          </cell>
          <cell r="E293" t="str">
            <v>20A</v>
          </cell>
          <cell r="F293">
            <v>5.59</v>
          </cell>
          <cell r="G293" t="str">
            <v>代表品</v>
          </cell>
        </row>
        <row r="294">
          <cell r="B294" t="str">
            <v>XC02DDX070B001010200289</v>
          </cell>
          <cell r="C294" t="str">
            <v>注射用硝普钠</v>
          </cell>
          <cell r="D294" t="str">
            <v>硝普钠注射剂</v>
          </cell>
          <cell r="E294" t="str">
            <v>38B</v>
          </cell>
          <cell r="F294">
            <v>8.15</v>
          </cell>
          <cell r="G294" t="str">
            <v>代表品</v>
          </cell>
        </row>
        <row r="295">
          <cell r="B295" t="str">
            <v>XB01ADN054B001010100344</v>
          </cell>
          <cell r="C295" t="str">
            <v>注射用尿激酶</v>
          </cell>
          <cell r="D295" t="str">
            <v>尿激酶注射剂</v>
          </cell>
          <cell r="E295" t="str">
            <v>17B8</v>
          </cell>
          <cell r="F295">
            <v>172.43</v>
          </cell>
          <cell r="G295" t="str">
            <v>代表品</v>
          </cell>
        </row>
        <row r="296">
          <cell r="B296" t="str">
            <v>XN01AXY337B002010109556</v>
          </cell>
          <cell r="C296" t="str">
            <v>依托咪酯中/长链脂肪乳注射液</v>
          </cell>
          <cell r="D296" t="str">
            <v>依托咪酯中/长链脂肪乳注射剂</v>
          </cell>
          <cell r="E296" t="str">
            <v>58A</v>
          </cell>
          <cell r="F296">
            <v>7.6</v>
          </cell>
          <cell r="G296" t="str">
            <v>代表品</v>
          </cell>
        </row>
        <row r="297">
          <cell r="B297" t="str">
            <v>XB05BCG027B002010104303</v>
          </cell>
          <cell r="C297" t="str">
            <v>甘露醇注射液</v>
          </cell>
          <cell r="D297" t="str">
            <v>甘露醇注射剂</v>
          </cell>
          <cell r="E297" t="str">
            <v>27B</v>
          </cell>
          <cell r="F297">
            <v>1.95</v>
          </cell>
          <cell r="G297" t="str">
            <v>代表品</v>
          </cell>
        </row>
        <row r="298">
          <cell r="B298" t="str">
            <v>XC08CAN045A001010104127</v>
          </cell>
          <cell r="C298" t="str">
            <v>尼群地平片</v>
          </cell>
          <cell r="D298" t="str">
            <v>尼群地平口服常释剂型</v>
          </cell>
          <cell r="E298" t="str">
            <v>43B</v>
          </cell>
          <cell r="F298">
            <v>7.3</v>
          </cell>
          <cell r="G298" t="str">
            <v>代表品</v>
          </cell>
        </row>
        <row r="299">
          <cell r="B299" t="str">
            <v>XC01AAQ133B002010302389</v>
          </cell>
          <cell r="C299" t="str">
            <v>去乙酰毛花苷注射液</v>
          </cell>
          <cell r="D299" t="str">
            <v>去乙酰毛花苷注射剂</v>
          </cell>
          <cell r="E299" t="str">
            <v>19B</v>
          </cell>
          <cell r="F299">
            <v>36.8</v>
          </cell>
          <cell r="G299" t="str">
            <v>代表品</v>
          </cell>
        </row>
        <row r="300">
          <cell r="B300" t="str">
            <v>XB01ADN054B001010302557</v>
          </cell>
          <cell r="C300" t="str">
            <v>注射用尿激酶</v>
          </cell>
          <cell r="D300" t="str">
            <v>尿激酶注射剂</v>
          </cell>
          <cell r="E300" t="str">
            <v>17B8</v>
          </cell>
          <cell r="F300">
            <v>70.5</v>
          </cell>
          <cell r="G300" t="str">
            <v>代表品</v>
          </cell>
        </row>
        <row r="301">
          <cell r="B301" t="str">
            <v>XB05BCG027B002010104075</v>
          </cell>
          <cell r="C301" t="str">
            <v>甘露醇注射液</v>
          </cell>
          <cell r="D301" t="str">
            <v>甘露醇注射剂</v>
          </cell>
          <cell r="E301" t="str">
            <v>27B</v>
          </cell>
          <cell r="F301">
            <v>2.67</v>
          </cell>
          <cell r="G301" t="str">
            <v>代表品</v>
          </cell>
        </row>
        <row r="302">
          <cell r="B302" t="str">
            <v>XN06BXJ001B002010203422</v>
          </cell>
          <cell r="C302" t="str">
            <v>肌氨肽苷注射液</v>
          </cell>
          <cell r="D302" t="str">
            <v>肌氨肽苷注射剂</v>
          </cell>
          <cell r="E302" t="str">
            <v>8B</v>
          </cell>
          <cell r="F302">
            <v>8.2</v>
          </cell>
          <cell r="G302" t="str">
            <v>代表品</v>
          </cell>
        </row>
        <row r="303">
          <cell r="B303" t="str">
            <v>XB05BCG027B002010104098</v>
          </cell>
          <cell r="C303" t="str">
            <v>甘露醇注射液</v>
          </cell>
          <cell r="D303" t="str">
            <v>甘露醇注射剂</v>
          </cell>
          <cell r="E303" t="str">
            <v>27B</v>
          </cell>
          <cell r="F303">
            <v>2.49</v>
          </cell>
          <cell r="G303" t="str">
            <v>代表品</v>
          </cell>
        </row>
        <row r="304">
          <cell r="B304" t="str">
            <v>XJ06BBP063B001010105009</v>
          </cell>
          <cell r="C304" t="str">
            <v>破伤风人免疫球蛋白</v>
          </cell>
          <cell r="D304" t="str">
            <v>破伤风人免疫球蛋白注射剂</v>
          </cell>
          <cell r="E304" t="str">
            <v>18B</v>
          </cell>
          <cell r="F304">
            <v>211.8</v>
          </cell>
          <cell r="G304" t="str">
            <v>代表品</v>
          </cell>
        </row>
        <row r="305">
          <cell r="B305" t="str">
            <v>XC05CAQ142B002010101152</v>
          </cell>
          <cell r="C305" t="str">
            <v>曲克芦丁氯化钠注射液</v>
          </cell>
          <cell r="D305" t="str">
            <v>曲克芦丁注射剂</v>
          </cell>
          <cell r="E305" t="str">
            <v>1B</v>
          </cell>
          <cell r="F305">
            <v>4.35</v>
          </cell>
          <cell r="G305" t="str">
            <v>代表品</v>
          </cell>
        </row>
        <row r="306">
          <cell r="B306" t="str">
            <v>XC08CAN086B002010101207</v>
          </cell>
          <cell r="C306" t="str">
            <v>盐酸尼卡地平葡萄糖注射液</v>
          </cell>
          <cell r="D306" t="str">
            <v>尼卡地平注射剂</v>
          </cell>
          <cell r="E306" t="str">
            <v>42B</v>
          </cell>
          <cell r="F306">
            <v>25.7</v>
          </cell>
          <cell r="G306" t="str">
            <v>代表品</v>
          </cell>
        </row>
        <row r="307">
          <cell r="B307" t="str">
            <v>XC02CAC130B002010101207</v>
          </cell>
          <cell r="C307" t="str">
            <v>磷酸川芎嗪葡萄糖注射液</v>
          </cell>
          <cell r="D307" t="str">
            <v>川芎嗪注射剂</v>
          </cell>
          <cell r="E307" t="str">
            <v>51B</v>
          </cell>
          <cell r="F307">
            <v>3.2</v>
          </cell>
          <cell r="G307" t="str">
            <v>代表品</v>
          </cell>
        </row>
        <row r="308">
          <cell r="B308" t="str">
            <v>XB01AXA235B002010201207</v>
          </cell>
          <cell r="C308" t="str">
            <v>奥扎格雷钠葡萄糖注射液</v>
          </cell>
          <cell r="D308" t="str">
            <v>奥扎格雷注射剂</v>
          </cell>
          <cell r="E308" t="str">
            <v>5B</v>
          </cell>
          <cell r="F308">
            <v>4.19</v>
          </cell>
          <cell r="G308" t="str">
            <v>代表品</v>
          </cell>
        </row>
        <row r="309">
          <cell r="B309" t="str">
            <v>XM01ACL238B001010301669</v>
          </cell>
          <cell r="C309" t="str">
            <v>注射用氯诺昔康</v>
          </cell>
          <cell r="D309" t="str">
            <v>氯诺昔康注射剂</v>
          </cell>
          <cell r="E309" t="str">
            <v>23A</v>
          </cell>
          <cell r="F309">
            <v>4.35</v>
          </cell>
          <cell r="G309" t="str">
            <v>代表品</v>
          </cell>
        </row>
        <row r="310">
          <cell r="B310" t="str">
            <v>XL03AXJ004B002010201949</v>
          </cell>
          <cell r="C310" t="str">
            <v>肌苷注射液</v>
          </cell>
          <cell r="D310" t="str">
            <v>肌苷注射剂</v>
          </cell>
          <cell r="E310" t="str">
            <v>13B</v>
          </cell>
          <cell r="F310">
            <v>0.99</v>
          </cell>
          <cell r="G310" t="str">
            <v>代表品</v>
          </cell>
        </row>
        <row r="311">
          <cell r="B311" t="str">
            <v>XB05BCG027B002040109910</v>
          </cell>
          <cell r="C311" t="str">
            <v>甘露醇注射液</v>
          </cell>
          <cell r="D311" t="str">
            <v>甘露醇注射剂</v>
          </cell>
          <cell r="E311" t="str">
            <v>27B</v>
          </cell>
          <cell r="F311">
            <v>3</v>
          </cell>
          <cell r="G311" t="str">
            <v>代表品</v>
          </cell>
        </row>
        <row r="312">
          <cell r="B312" t="str">
            <v>XJ04ABL062B001010101323</v>
          </cell>
          <cell r="C312" t="str">
            <v>注射用利福平</v>
          </cell>
          <cell r="D312" t="str">
            <v>利福平注射剂</v>
          </cell>
          <cell r="E312" t="str">
            <v>15A</v>
          </cell>
          <cell r="F312">
            <v>16.66</v>
          </cell>
          <cell r="G312" t="str">
            <v>代表品</v>
          </cell>
        </row>
        <row r="313">
          <cell r="B313" t="str">
            <v>XC10AAL275E001010102076</v>
          </cell>
          <cell r="C313" t="str">
            <v>洛伐他汀胶囊</v>
          </cell>
          <cell r="D313" t="str">
            <v>洛伐他汀口服常释剂型</v>
          </cell>
          <cell r="E313" t="str">
            <v>40B</v>
          </cell>
          <cell r="F313">
            <v>7.45</v>
          </cell>
          <cell r="G313" t="str">
            <v>代表品</v>
          </cell>
        </row>
        <row r="314">
          <cell r="B314" t="str">
            <v>XC01AAQ133B002020100808</v>
          </cell>
          <cell r="C314" t="str">
            <v>去乙酰毛花苷注射液</v>
          </cell>
          <cell r="D314" t="str">
            <v>去乙酰毛花苷注射剂</v>
          </cell>
          <cell r="E314" t="str">
            <v>19B</v>
          </cell>
          <cell r="F314">
            <v>37</v>
          </cell>
          <cell r="G314" t="str">
            <v>代表品</v>
          </cell>
        </row>
        <row r="315">
          <cell r="B315" t="str">
            <v>XB02BXK133B002010104075</v>
          </cell>
          <cell r="C315" t="str">
            <v>卡络磺钠氯化钠注射液</v>
          </cell>
          <cell r="D315" t="str">
            <v>卡络磺钠注射剂</v>
          </cell>
          <cell r="E315" t="str">
            <v>30B</v>
          </cell>
          <cell r="F315">
            <v>8.61</v>
          </cell>
          <cell r="G315" t="str">
            <v>代表品</v>
          </cell>
        </row>
        <row r="316">
          <cell r="B316" t="str">
            <v>XJ01CAA032B013020404152</v>
          </cell>
          <cell r="C316" t="str">
            <v>注射用阿洛西林钠</v>
          </cell>
          <cell r="D316" t="str">
            <v>阿洛西林注射剂</v>
          </cell>
          <cell r="E316" t="str">
            <v>11B</v>
          </cell>
          <cell r="F316">
            <v>2.26</v>
          </cell>
          <cell r="G316" t="str">
            <v>代表品</v>
          </cell>
        </row>
        <row r="317">
          <cell r="B317" t="str">
            <v>XC01DAD024B014010104152</v>
          </cell>
          <cell r="C317" t="str">
            <v>注射用单硝酸异山梨酯</v>
          </cell>
          <cell r="D317" t="str">
            <v>单硝酸异山梨酯注射剂</v>
          </cell>
          <cell r="E317" t="str">
            <v>25B</v>
          </cell>
          <cell r="F317">
            <v>2.68</v>
          </cell>
          <cell r="G317" t="str">
            <v>代表品</v>
          </cell>
        </row>
        <row r="318">
          <cell r="B318" t="str">
            <v>XB05XAT018B002020103973</v>
          </cell>
          <cell r="C318" t="str">
            <v>碳酸氢钠注射液</v>
          </cell>
          <cell r="D318" t="str">
            <v>碳酸氢钠注射剂</v>
          </cell>
          <cell r="E318" t="str">
            <v>20A</v>
          </cell>
          <cell r="F318">
            <v>1.48</v>
          </cell>
          <cell r="G318" t="str">
            <v>代表品</v>
          </cell>
        </row>
        <row r="319">
          <cell r="B319" t="str">
            <v>XV02DXH042B014010104152</v>
          </cell>
          <cell r="C319" t="str">
            <v>注射用环磷腺苷葡胺</v>
          </cell>
          <cell r="D319" t="str">
            <v>环磷腺苷葡胺注射剂</v>
          </cell>
          <cell r="E319" t="str">
            <v>4B</v>
          </cell>
          <cell r="F319">
            <v>3</v>
          </cell>
          <cell r="G319" t="str">
            <v>代表品</v>
          </cell>
        </row>
        <row r="320">
          <cell r="B320" t="str">
            <v>XV02DXH041B001010400356</v>
          </cell>
          <cell r="C320" t="str">
            <v>注射用环磷腺苷</v>
          </cell>
          <cell r="D320" t="str">
            <v>环磷腺苷注射剂</v>
          </cell>
          <cell r="E320" t="str">
            <v>10B</v>
          </cell>
          <cell r="F320">
            <v>2.18</v>
          </cell>
          <cell r="G320" t="str">
            <v>代表品</v>
          </cell>
        </row>
        <row r="321">
          <cell r="B321" t="str">
            <v>XA02AXJ106E001010302927</v>
          </cell>
          <cell r="C321" t="str">
            <v>胶体果胶铋胶囊</v>
          </cell>
          <cell r="D321" t="str">
            <v>胶体果胶铋口服常释剂型</v>
          </cell>
          <cell r="E321" t="str">
            <v>14B</v>
          </cell>
          <cell r="F321">
            <v>3.06</v>
          </cell>
          <cell r="G321" t="str">
            <v>代表品</v>
          </cell>
        </row>
        <row r="322">
          <cell r="B322" t="str">
            <v>XC02LAF352A001010102927</v>
          </cell>
          <cell r="C322" t="str">
            <v>复方利血平片</v>
          </cell>
          <cell r="D322" t="str">
            <v>复方利血平口服常释剂型</v>
          </cell>
          <cell r="E322" t="str">
            <v>34B</v>
          </cell>
          <cell r="F322">
            <v>7.05</v>
          </cell>
          <cell r="G322" t="str">
            <v>代表品</v>
          </cell>
        </row>
        <row r="323">
          <cell r="B323" t="str">
            <v>XC01DXN039A001010401500</v>
          </cell>
          <cell r="C323" t="str">
            <v>尼可地尔片</v>
          </cell>
          <cell r="D323" t="str">
            <v>尼可地尔口服常释剂型</v>
          </cell>
          <cell r="E323" t="str">
            <v>60A</v>
          </cell>
          <cell r="F323">
            <v>6.4</v>
          </cell>
          <cell r="G323" t="str">
            <v>代表品</v>
          </cell>
        </row>
        <row r="324">
          <cell r="B324" t="str">
            <v>XB05BCG027B002020102662</v>
          </cell>
          <cell r="C324" t="str">
            <v>甘露醇注射液</v>
          </cell>
          <cell r="D324" t="str">
            <v>甘露醇注射剂</v>
          </cell>
          <cell r="E324" t="str">
            <v>27B</v>
          </cell>
          <cell r="F324">
            <v>2.57</v>
          </cell>
          <cell r="G324" t="str">
            <v>代表品</v>
          </cell>
        </row>
        <row r="325">
          <cell r="B325" t="str">
            <v>XC08CAN043A001010102680</v>
          </cell>
          <cell r="C325" t="str">
            <v>尼莫地平片</v>
          </cell>
          <cell r="D325" t="str">
            <v>尼莫地平口服常释剂型</v>
          </cell>
          <cell r="E325" t="str">
            <v>35B</v>
          </cell>
          <cell r="F325">
            <v>4.2</v>
          </cell>
          <cell r="G325" t="str">
            <v>代表品</v>
          </cell>
        </row>
        <row r="326">
          <cell r="B326" t="str">
            <v>XC02LAF352A001010201884</v>
          </cell>
          <cell r="C326" t="str">
            <v>复方利血平片</v>
          </cell>
          <cell r="D326" t="str">
            <v>复方利血平口服常释剂型</v>
          </cell>
          <cell r="E326" t="str">
            <v>34B</v>
          </cell>
          <cell r="F326">
            <v>9</v>
          </cell>
          <cell r="G326" t="str">
            <v>代表品</v>
          </cell>
        </row>
        <row r="327">
          <cell r="B327" t="str">
            <v>XL03AXJ004B002010201884</v>
          </cell>
          <cell r="C327" t="str">
            <v>肌苷注射液</v>
          </cell>
          <cell r="D327" t="str">
            <v>肌苷注射剂</v>
          </cell>
          <cell r="E327" t="str">
            <v>13B</v>
          </cell>
          <cell r="F327">
            <v>0.75</v>
          </cell>
          <cell r="G327" t="str">
            <v>代表品</v>
          </cell>
        </row>
        <row r="328">
          <cell r="B328" t="str">
            <v>XC08CAN045A001010102680</v>
          </cell>
          <cell r="C328" t="str">
            <v>尼群地平片</v>
          </cell>
          <cell r="D328" t="str">
            <v>尼群地平口服常释剂型</v>
          </cell>
          <cell r="E328" t="str">
            <v>43B</v>
          </cell>
          <cell r="F328">
            <v>4.3</v>
          </cell>
          <cell r="G328" t="str">
            <v>代表品</v>
          </cell>
        </row>
        <row r="329">
          <cell r="B329" t="str">
            <v>XJ01XXL096B013010104152</v>
          </cell>
          <cell r="C329" t="str">
            <v>注射用磷霉素钠</v>
          </cell>
          <cell r="D329" t="str">
            <v>磷霉素注射剂</v>
          </cell>
          <cell r="E329" t="str">
            <v>16B</v>
          </cell>
          <cell r="F329">
            <v>9.77</v>
          </cell>
          <cell r="G329" t="str">
            <v>代表品</v>
          </cell>
        </row>
        <row r="330">
          <cell r="B330" t="str">
            <v>XB05XAT018B002020102662</v>
          </cell>
          <cell r="C330" t="str">
            <v>碳酸氢钠注射液</v>
          </cell>
          <cell r="D330" t="str">
            <v>碳酸氢钠注射剂</v>
          </cell>
          <cell r="E330" t="str">
            <v>20B8</v>
          </cell>
          <cell r="F330">
            <v>9.52</v>
          </cell>
          <cell r="G330" t="str">
            <v>代表品</v>
          </cell>
        </row>
        <row r="331">
          <cell r="B331" t="str">
            <v>XC04AFY101B014010103331</v>
          </cell>
          <cell r="C331" t="str">
            <v>注射用胰激肽原酶</v>
          </cell>
          <cell r="D331" t="str">
            <v>胰激肽原酶注射剂</v>
          </cell>
          <cell r="E331" t="str">
            <v>36B</v>
          </cell>
          <cell r="F331">
            <v>13.59</v>
          </cell>
          <cell r="G331" t="str">
            <v>代表品</v>
          </cell>
        </row>
        <row r="332">
          <cell r="B332" t="str">
            <v>XL03AXJ004B002010203216</v>
          </cell>
          <cell r="C332" t="str">
            <v>肌苷注射液</v>
          </cell>
          <cell r="D332" t="str">
            <v>肌苷注射剂</v>
          </cell>
          <cell r="E332" t="str">
            <v>13B</v>
          </cell>
          <cell r="F332">
            <v>0.63</v>
          </cell>
          <cell r="G332" t="str">
            <v>代表品</v>
          </cell>
        </row>
        <row r="333">
          <cell r="B333" t="str">
            <v>XC05CAQ005B014010103331</v>
          </cell>
          <cell r="C333" t="str">
            <v>注射用七叶皂苷钠</v>
          </cell>
          <cell r="D333" t="str">
            <v>七叶皂苷注射剂</v>
          </cell>
          <cell r="E333" t="str">
            <v>3B</v>
          </cell>
          <cell r="F333">
            <v>1.75</v>
          </cell>
          <cell r="G333" t="str">
            <v>代表品</v>
          </cell>
        </row>
        <row r="334">
          <cell r="B334" t="str">
            <v>XJ04ABL062B001010104152</v>
          </cell>
          <cell r="C334" t="str">
            <v>注射用利福平</v>
          </cell>
          <cell r="D334" t="str">
            <v>利福平注射剂</v>
          </cell>
          <cell r="E334" t="str">
            <v>15B</v>
          </cell>
          <cell r="F334">
            <v>8.9</v>
          </cell>
          <cell r="G334" t="str">
            <v>代表品</v>
          </cell>
        </row>
        <row r="335">
          <cell r="B335" t="str">
            <v>XM01ACL238B001010184294</v>
          </cell>
          <cell r="C335" t="str">
            <v>注射用氯诺昔康</v>
          </cell>
          <cell r="D335" t="str">
            <v>氯诺昔康注射剂</v>
          </cell>
          <cell r="E335" t="str">
            <v>23A</v>
          </cell>
          <cell r="F335">
            <v>4.8</v>
          </cell>
          <cell r="G335" t="str">
            <v>代表品</v>
          </cell>
        </row>
        <row r="336">
          <cell r="B336" t="str">
            <v>XB01ADN054B001010201576</v>
          </cell>
          <cell r="C336" t="str">
            <v>注射用尿激酶</v>
          </cell>
          <cell r="D336" t="str">
            <v>尿激酶注射剂</v>
          </cell>
          <cell r="E336" t="str">
            <v>17B8</v>
          </cell>
          <cell r="F336">
            <v>80</v>
          </cell>
          <cell r="G336" t="str">
            <v>代表品</v>
          </cell>
        </row>
        <row r="337">
          <cell r="B337" t="str">
            <v>XB02BCN063P013030104995</v>
          </cell>
          <cell r="C337" t="str">
            <v>凝血酶散</v>
          </cell>
          <cell r="D337" t="str">
            <v>凝血酶散剂注射剂</v>
          </cell>
          <cell r="E337" t="str">
            <v>28B</v>
          </cell>
          <cell r="F337">
            <v>4.41</v>
          </cell>
          <cell r="G337" t="str">
            <v>代表品</v>
          </cell>
        </row>
        <row r="338">
          <cell r="B338" t="str">
            <v>XC05CAQ005B001010204995</v>
          </cell>
          <cell r="C338" t="str">
            <v>注射用七叶皂苷钠</v>
          </cell>
          <cell r="D338" t="str">
            <v>七叶皂苷注射剂</v>
          </cell>
          <cell r="E338" t="str">
            <v>3B</v>
          </cell>
          <cell r="F338">
            <v>1.87</v>
          </cell>
          <cell r="G338" t="str">
            <v>代表品</v>
          </cell>
        </row>
        <row r="339">
          <cell r="B339" t="str">
            <v>XC08CAN043E001010101646</v>
          </cell>
          <cell r="C339" t="str">
            <v>尼莫地平胶囊</v>
          </cell>
          <cell r="D339" t="str">
            <v>尼莫地平口服常释剂型</v>
          </cell>
          <cell r="E339" t="str">
            <v>35B</v>
          </cell>
          <cell r="F339">
            <v>4.98</v>
          </cell>
          <cell r="G339" t="str">
            <v>代表品</v>
          </cell>
        </row>
        <row r="340">
          <cell r="B340" t="str">
            <v>XM09AXG112B002010203665</v>
          </cell>
          <cell r="C340" t="str">
            <v>骨肽注射液</v>
          </cell>
          <cell r="D340" t="str">
            <v>骨肽注射剂</v>
          </cell>
          <cell r="E340" t="str">
            <v>37B</v>
          </cell>
          <cell r="F340">
            <v>0.63</v>
          </cell>
          <cell r="G340" t="str">
            <v>代表品</v>
          </cell>
        </row>
        <row r="341">
          <cell r="B341" t="str">
            <v>XC01DAX072B002010284827</v>
          </cell>
          <cell r="C341" t="str">
            <v>硝酸甘油注射液</v>
          </cell>
          <cell r="D341" t="str">
            <v>硝酸甘油注射剂</v>
          </cell>
          <cell r="E341" t="str">
            <v>26A</v>
          </cell>
          <cell r="F341">
            <v>5.98</v>
          </cell>
          <cell r="G341" t="str">
            <v>代表品</v>
          </cell>
        </row>
        <row r="342">
          <cell r="B342" t="str">
            <v>XC05CAQ094A001010103098</v>
          </cell>
          <cell r="C342" t="str">
            <v>曲克芦丁片</v>
          </cell>
          <cell r="D342" t="str">
            <v>曲克芦丁口服常释剂型</v>
          </cell>
          <cell r="E342" t="str">
            <v>50B</v>
          </cell>
          <cell r="F342">
            <v>5.85</v>
          </cell>
          <cell r="G342" t="str">
            <v>代表品</v>
          </cell>
        </row>
        <row r="343">
          <cell r="B343" t="str">
            <v>XC01DXN039A001010203098</v>
          </cell>
          <cell r="C343" t="str">
            <v>尼可地尔片</v>
          </cell>
          <cell r="D343" t="str">
            <v>尼可地尔口服常释剂型</v>
          </cell>
          <cell r="E343" t="str">
            <v>60A</v>
          </cell>
          <cell r="F343">
            <v>2.88</v>
          </cell>
          <cell r="G343" t="str">
            <v>代表品</v>
          </cell>
        </row>
        <row r="344">
          <cell r="B344" t="str">
            <v>XA05BAE087B001010301066</v>
          </cell>
          <cell r="C344" t="str">
            <v>注射用二氯醋酸二异丙胺葡萄糖酸钠</v>
          </cell>
          <cell r="D344" t="str">
            <v>复方二氯醋酸二异丙胺(二氯醋酸二异丙胺葡萄糖酸钠）注射剂</v>
          </cell>
          <cell r="E344" t="str">
            <v>2B</v>
          </cell>
          <cell r="F344">
            <v>2.52</v>
          </cell>
          <cell r="G344" t="str">
            <v>代表品</v>
          </cell>
        </row>
        <row r="345">
          <cell r="B345" t="str">
            <v>XR06AAB058B002020203139</v>
          </cell>
          <cell r="C345" t="str">
            <v>盐酸苯海拉明注射液</v>
          </cell>
          <cell r="D345" t="str">
            <v>苯海拉明注射剂</v>
          </cell>
          <cell r="E345" t="str">
            <v>12B</v>
          </cell>
          <cell r="F345">
            <v>3.39</v>
          </cell>
          <cell r="G345" t="str">
            <v>代表品</v>
          </cell>
        </row>
        <row r="346">
          <cell r="B346" t="str">
            <v>XB03BAX052B001010401066</v>
          </cell>
          <cell r="C346" t="str">
            <v>注射用腺苷钴胺</v>
          </cell>
          <cell r="D346" t="str">
            <v>腺苷钴胺注射剂</v>
          </cell>
          <cell r="E346" t="str">
            <v>33B</v>
          </cell>
          <cell r="F346">
            <v>1.96</v>
          </cell>
          <cell r="G346" t="str">
            <v>代表品</v>
          </cell>
        </row>
        <row r="347">
          <cell r="B347" t="str">
            <v>XC01DAD024B002010303139</v>
          </cell>
          <cell r="C347" t="str">
            <v>单硝酸异山梨酯注射液</v>
          </cell>
          <cell r="D347" t="str">
            <v>单硝酸异山梨酯注射剂</v>
          </cell>
          <cell r="E347" t="str">
            <v>25B</v>
          </cell>
          <cell r="F347">
            <v>1.87</v>
          </cell>
          <cell r="G347" t="str">
            <v>代表品</v>
          </cell>
        </row>
        <row r="348">
          <cell r="B348" t="str">
            <v>XA10BBG070A001010103139</v>
          </cell>
          <cell r="C348" t="str">
            <v>格列齐特片</v>
          </cell>
          <cell r="D348" t="str">
            <v>格列齐特口服常释剂型</v>
          </cell>
          <cell r="E348" t="str">
            <v>39B</v>
          </cell>
          <cell r="F348">
            <v>7.2</v>
          </cell>
          <cell r="G348" t="str">
            <v>代表品</v>
          </cell>
        </row>
        <row r="349">
          <cell r="B349" t="str">
            <v>XC01AAQ133B002010100665</v>
          </cell>
          <cell r="C349" t="str">
            <v>去乙酰毛花苷注射液</v>
          </cell>
          <cell r="D349" t="str">
            <v>去乙酰毛花苷注射剂</v>
          </cell>
          <cell r="E349" t="str">
            <v>19B</v>
          </cell>
          <cell r="F349">
            <v>16.48</v>
          </cell>
          <cell r="G349" t="str">
            <v>代表品</v>
          </cell>
        </row>
        <row r="350">
          <cell r="B350" t="str">
            <v>XL03AXJ004B002010205122</v>
          </cell>
          <cell r="C350" t="str">
            <v>肌苷注射液</v>
          </cell>
          <cell r="D350" t="str">
            <v>肌苷注射剂</v>
          </cell>
          <cell r="E350" t="str">
            <v>13B</v>
          </cell>
          <cell r="F350">
            <v>0.85</v>
          </cell>
          <cell r="G350" t="str">
            <v>代表品</v>
          </cell>
        </row>
        <row r="351">
          <cell r="B351" t="str">
            <v>XM01ACL238B001010184220</v>
          </cell>
          <cell r="C351" t="str">
            <v>注射用氯诺昔康</v>
          </cell>
          <cell r="D351" t="str">
            <v>氯诺昔康注射剂</v>
          </cell>
          <cell r="E351" t="str">
            <v>23A</v>
          </cell>
          <cell r="F351">
            <v>3.17</v>
          </cell>
          <cell r="G351" t="str">
            <v>代表品</v>
          </cell>
        </row>
        <row r="352">
          <cell r="B352" t="str">
            <v>XB01ADN054B001020203331</v>
          </cell>
          <cell r="C352" t="str">
            <v>注射用尿激酶</v>
          </cell>
          <cell r="D352" t="str">
            <v>尿激酶注射剂</v>
          </cell>
          <cell r="E352" t="str">
            <v>17B8</v>
          </cell>
          <cell r="F352">
            <v>239.3</v>
          </cell>
          <cell r="G352" t="str">
            <v>代表品</v>
          </cell>
        </row>
        <row r="353">
          <cell r="B353" t="str">
            <v>XM01ACL238B001010102877</v>
          </cell>
          <cell r="C353" t="str">
            <v>注射用氯诺昔康</v>
          </cell>
          <cell r="D353" t="str">
            <v>氯诺昔康注射剂</v>
          </cell>
          <cell r="E353" t="str">
            <v>23A</v>
          </cell>
          <cell r="F353">
            <v>4.67</v>
          </cell>
          <cell r="G353" t="str">
            <v>代表品</v>
          </cell>
        </row>
        <row r="354">
          <cell r="B354" t="str">
            <v>XJ01XXL096B001020102690</v>
          </cell>
          <cell r="C354" t="str">
            <v>注射用磷霉素钠</v>
          </cell>
          <cell r="D354" t="str">
            <v>磷霉素注射剂</v>
          </cell>
          <cell r="E354" t="str">
            <v>16B</v>
          </cell>
          <cell r="F354">
            <v>16.32</v>
          </cell>
          <cell r="G354" t="str">
            <v>供应清单</v>
          </cell>
        </row>
        <row r="355">
          <cell r="B355" t="str">
            <v>XJ01XXL096B001020102954</v>
          </cell>
          <cell r="C355" t="str">
            <v>注射用磷霉素钠</v>
          </cell>
          <cell r="D355" t="str">
            <v>磷霉素注射剂</v>
          </cell>
          <cell r="E355" t="str">
            <v>16B</v>
          </cell>
          <cell r="F355">
            <v>16.32</v>
          </cell>
          <cell r="G355" t="str">
            <v>供应清单</v>
          </cell>
        </row>
        <row r="356">
          <cell r="B356" t="str">
            <v>XJ01XXL096B001020201162</v>
          </cell>
          <cell r="C356" t="str">
            <v>注射用磷霉素钠</v>
          </cell>
          <cell r="D356" t="str">
            <v>磷霉素注射剂</v>
          </cell>
          <cell r="E356" t="str">
            <v>16B</v>
          </cell>
          <cell r="F356">
            <v>16.66</v>
          </cell>
          <cell r="G356" t="str">
            <v>供应清单</v>
          </cell>
        </row>
        <row r="357">
          <cell r="B357" t="str">
            <v>XJ01XXL096B001020202777</v>
          </cell>
          <cell r="C357" t="str">
            <v>注射用磷霉素钠</v>
          </cell>
          <cell r="D357" t="str">
            <v>磷霉素注射剂</v>
          </cell>
          <cell r="E357" t="str">
            <v>16B</v>
          </cell>
          <cell r="F357">
            <v>16.65</v>
          </cell>
          <cell r="G357" t="str">
            <v>供应清单</v>
          </cell>
        </row>
        <row r="358">
          <cell r="B358" t="str">
            <v>XJ01XXL096B001030102690</v>
          </cell>
          <cell r="C358" t="str">
            <v>注射用磷霉素钠</v>
          </cell>
          <cell r="D358" t="str">
            <v>磷霉素注射剂</v>
          </cell>
          <cell r="E358" t="str">
            <v>16B</v>
          </cell>
          <cell r="F358">
            <v>27.74</v>
          </cell>
          <cell r="G358" t="str">
            <v>供应清单</v>
          </cell>
        </row>
        <row r="359">
          <cell r="B359" t="str">
            <v>XJ01XXL096B001030201162</v>
          </cell>
          <cell r="C359" t="str">
            <v>注射用磷霉素钠</v>
          </cell>
          <cell r="D359" t="str">
            <v>磷霉素注射剂</v>
          </cell>
          <cell r="E359" t="str">
            <v>16B</v>
          </cell>
          <cell r="F359">
            <v>28.32</v>
          </cell>
          <cell r="G359" t="str">
            <v>供应清单</v>
          </cell>
        </row>
        <row r="360">
          <cell r="B360" t="str">
            <v>XJ01XXL096B001030203712</v>
          </cell>
          <cell r="C360" t="str">
            <v>注射用磷霉素钠</v>
          </cell>
          <cell r="D360" t="str">
            <v>磷霉素注射剂</v>
          </cell>
          <cell r="E360" t="str">
            <v>16B</v>
          </cell>
          <cell r="F360">
            <v>27.92</v>
          </cell>
          <cell r="G360" t="str">
            <v>供应清单</v>
          </cell>
        </row>
        <row r="361">
          <cell r="B361" t="str">
            <v>XJ01XXL096B001040102954</v>
          </cell>
          <cell r="C361" t="str">
            <v>注射用磷霉素钠</v>
          </cell>
          <cell r="D361" t="str">
            <v>磷霉素注射剂</v>
          </cell>
          <cell r="E361" t="str">
            <v>16B</v>
          </cell>
          <cell r="F361">
            <v>27.74</v>
          </cell>
          <cell r="G361" t="str">
            <v>供应清单</v>
          </cell>
        </row>
        <row r="362">
          <cell r="B362" t="str">
            <v>XJ01XXL096B001040203712</v>
          </cell>
          <cell r="C362" t="str">
            <v>注射用磷霉素钠</v>
          </cell>
          <cell r="D362" t="str">
            <v>磷霉素注射剂</v>
          </cell>
          <cell r="E362" t="str">
            <v>16B</v>
          </cell>
          <cell r="F362">
            <v>16.42</v>
          </cell>
          <cell r="G362" t="str">
            <v>供应清单</v>
          </cell>
        </row>
        <row r="363">
          <cell r="B363" t="str">
            <v>XJ01XXL096B001050100322</v>
          </cell>
          <cell r="C363" t="str">
            <v>注射用磷霉素钠</v>
          </cell>
          <cell r="D363" t="str">
            <v>磷霉素注射剂</v>
          </cell>
          <cell r="E363" t="str">
            <v>16A</v>
          </cell>
          <cell r="F363">
            <v>61.2</v>
          </cell>
          <cell r="G363" t="str">
            <v>供应清单</v>
          </cell>
        </row>
        <row r="364">
          <cell r="B364" t="str">
            <v>XJ01XXL096B013020104152</v>
          </cell>
          <cell r="C364" t="str">
            <v>注射用磷霉素钠</v>
          </cell>
          <cell r="D364" t="str">
            <v>磷霉素注射剂</v>
          </cell>
          <cell r="E364" t="str">
            <v>16B</v>
          </cell>
          <cell r="F364">
            <v>16.61</v>
          </cell>
          <cell r="G364" t="str">
            <v>供应清单</v>
          </cell>
        </row>
        <row r="365">
          <cell r="B365" t="str">
            <v>XJ01XXL096B013030104152</v>
          </cell>
          <cell r="C365" t="str">
            <v>注射用磷霉素钠</v>
          </cell>
          <cell r="D365" t="str">
            <v>磷霉素注射剂</v>
          </cell>
          <cell r="E365" t="str">
            <v>16B</v>
          </cell>
          <cell r="F365">
            <v>28.24</v>
          </cell>
          <cell r="G365" t="str">
            <v>供应清单</v>
          </cell>
        </row>
        <row r="366">
          <cell r="B366" t="str">
            <v>XJ05ABD019B001020101563</v>
          </cell>
          <cell r="C366" t="str">
            <v>注射用单磷酸阿糖腺苷</v>
          </cell>
          <cell r="D366" t="str">
            <v>单磷酸阿糖腺苷注射剂</v>
          </cell>
          <cell r="E366" t="str">
            <v>32B</v>
          </cell>
          <cell r="F366">
            <v>6.15</v>
          </cell>
          <cell r="G366" t="str">
            <v>供应清单</v>
          </cell>
        </row>
        <row r="367">
          <cell r="B367" t="str">
            <v>XJ05ABD019B001020203458</v>
          </cell>
          <cell r="C367" t="str">
            <v>注射用单磷酸阿糖腺苷</v>
          </cell>
          <cell r="D367" t="str">
            <v>单磷酸阿糖腺苷注射剂</v>
          </cell>
          <cell r="E367" t="str">
            <v>32B</v>
          </cell>
          <cell r="F367">
            <v>5.97</v>
          </cell>
          <cell r="G367" t="str">
            <v>供应清单</v>
          </cell>
        </row>
        <row r="368">
          <cell r="B368" t="str">
            <v>XJ05ABD019B014020100336</v>
          </cell>
          <cell r="C368" t="str">
            <v>注射用单磷酸阿糖腺苷</v>
          </cell>
          <cell r="D368" t="str">
            <v>单磷酸阿糖腺苷注射剂</v>
          </cell>
          <cell r="E368" t="str">
            <v>32B</v>
          </cell>
          <cell r="F368">
            <v>5.76</v>
          </cell>
          <cell r="G368" t="str">
            <v>供应清单</v>
          </cell>
        </row>
        <row r="369">
          <cell r="B369" t="str">
            <v>XJ06BBP063B001010102599</v>
          </cell>
          <cell r="C369" t="str">
            <v>破伤风人免疫球蛋白</v>
          </cell>
          <cell r="D369" t="str">
            <v>破伤风人免疫球蛋白注射剂</v>
          </cell>
          <cell r="E369" t="str">
            <v>18B</v>
          </cell>
          <cell r="F369">
            <v>148</v>
          </cell>
          <cell r="G369" t="str">
            <v>供应清单</v>
          </cell>
        </row>
        <row r="370">
          <cell r="B370" t="str">
            <v>XJ06BBP063B001010103115</v>
          </cell>
          <cell r="C370" t="str">
            <v>破伤风人免疫球蛋白</v>
          </cell>
          <cell r="D370" t="str">
            <v>破伤风人免疫球蛋白注射剂</v>
          </cell>
          <cell r="E370" t="str">
            <v>18B</v>
          </cell>
          <cell r="F370">
            <v>176.1</v>
          </cell>
          <cell r="G370" t="str">
            <v>供应清单</v>
          </cell>
        </row>
        <row r="371">
          <cell r="B371" t="str">
            <v>XJ06BBP063B001010103666</v>
          </cell>
          <cell r="C371" t="str">
            <v>破伤风人免疫球蛋白</v>
          </cell>
          <cell r="D371" t="str">
            <v>破伤风人免疫球蛋白注射剂</v>
          </cell>
          <cell r="E371" t="str">
            <v>18B</v>
          </cell>
          <cell r="F371">
            <v>159</v>
          </cell>
          <cell r="G371" t="str">
            <v>供应清单</v>
          </cell>
        </row>
        <row r="372">
          <cell r="B372" t="str">
            <v>XJ06BBP063B001010105417</v>
          </cell>
          <cell r="C372" t="str">
            <v>破伤风人免疫球蛋白</v>
          </cell>
          <cell r="D372" t="str">
            <v>破伤风人免疫球蛋白注射剂</v>
          </cell>
          <cell r="E372" t="str">
            <v>18B</v>
          </cell>
          <cell r="F372">
            <v>154.9</v>
          </cell>
          <cell r="G372" t="str">
            <v>供应清单</v>
          </cell>
        </row>
        <row r="373">
          <cell r="B373" t="str">
            <v>XJ06BBP063B001020109588</v>
          </cell>
          <cell r="C373" t="str">
            <v>破伤风人免疫球蛋白</v>
          </cell>
          <cell r="D373" t="str">
            <v>破伤风人免疫球蛋白注射剂</v>
          </cell>
          <cell r="E373" t="str">
            <v>18B</v>
          </cell>
          <cell r="F373">
            <v>176.1</v>
          </cell>
          <cell r="G373" t="str">
            <v>供应清单</v>
          </cell>
        </row>
        <row r="374">
          <cell r="B374" t="str">
            <v>XB05BCG027B002010102180</v>
          </cell>
          <cell r="C374" t="str">
            <v>甘露醇注射液</v>
          </cell>
          <cell r="D374" t="str">
            <v>甘露醇注射剂</v>
          </cell>
          <cell r="E374" t="str">
            <v>27B</v>
          </cell>
          <cell r="F374">
            <v>1.49</v>
          </cell>
          <cell r="G374" t="str">
            <v>供应清单</v>
          </cell>
        </row>
        <row r="375">
          <cell r="B375" t="str">
            <v>XB05BCG027B002010102189</v>
          </cell>
          <cell r="C375" t="str">
            <v>甘露醇注射液</v>
          </cell>
          <cell r="D375" t="str">
            <v>甘露醇注射剂</v>
          </cell>
          <cell r="E375" t="str">
            <v>27B</v>
          </cell>
          <cell r="F375">
            <v>3.39</v>
          </cell>
          <cell r="G375" t="str">
            <v>供应清单</v>
          </cell>
        </row>
        <row r="376">
          <cell r="B376" t="str">
            <v>XB05BCG027B002010104100</v>
          </cell>
          <cell r="C376" t="str">
            <v>甘露醇注射液</v>
          </cell>
          <cell r="D376" t="str">
            <v>甘露醇注射剂</v>
          </cell>
          <cell r="E376" t="str">
            <v>27B</v>
          </cell>
          <cell r="F376">
            <v>2.59</v>
          </cell>
          <cell r="G376" t="str">
            <v>供应清单</v>
          </cell>
        </row>
        <row r="377">
          <cell r="B377" t="str">
            <v>XB05BCG027B002010604098</v>
          </cell>
          <cell r="C377" t="str">
            <v>甘露醇注射液</v>
          </cell>
          <cell r="D377" t="str">
            <v>甘露醇注射剂</v>
          </cell>
          <cell r="E377" t="str">
            <v>27B</v>
          </cell>
          <cell r="F377">
            <v>2.49</v>
          </cell>
          <cell r="G377" t="str">
            <v>供应清单</v>
          </cell>
        </row>
        <row r="378">
          <cell r="B378" t="str">
            <v>XB05BCG027B002020202492</v>
          </cell>
          <cell r="C378" t="str">
            <v>甘露醇注射液</v>
          </cell>
          <cell r="D378" t="str">
            <v>甘露醇注射剂</v>
          </cell>
          <cell r="E378" t="str">
            <v>27B</v>
          </cell>
          <cell r="F378">
            <v>2.45</v>
          </cell>
          <cell r="G378" t="str">
            <v>供应清单</v>
          </cell>
        </row>
        <row r="379">
          <cell r="B379" t="str">
            <v>XB05BCG027B002020203459</v>
          </cell>
          <cell r="C379" t="str">
            <v>甘露醇注射液</v>
          </cell>
          <cell r="D379" t="str">
            <v>甘露醇注射剂</v>
          </cell>
          <cell r="E379" t="str">
            <v>27B</v>
          </cell>
          <cell r="F379">
            <v>3.04</v>
          </cell>
          <cell r="G379" t="str">
            <v>供应清单</v>
          </cell>
        </row>
        <row r="380">
          <cell r="B380" t="str">
            <v>XB05BCG027B002020304127</v>
          </cell>
          <cell r="C380" t="str">
            <v>甘露醇注射液</v>
          </cell>
          <cell r="D380" t="str">
            <v>甘露醇注射剂</v>
          </cell>
          <cell r="E380" t="str">
            <v>27B</v>
          </cell>
          <cell r="F380">
            <v>1.95</v>
          </cell>
          <cell r="G380" t="str">
            <v>供应清单</v>
          </cell>
        </row>
        <row r="381">
          <cell r="B381" t="str">
            <v>XC01DAD024B002010204012</v>
          </cell>
          <cell r="C381" t="str">
            <v>单硝酸异山梨酯注射液</v>
          </cell>
          <cell r="D381" t="str">
            <v>单硝酸异山梨酯注射剂</v>
          </cell>
          <cell r="E381" t="str">
            <v>25B</v>
          </cell>
          <cell r="F381">
            <v>2.6</v>
          </cell>
          <cell r="G381" t="str">
            <v>供应清单</v>
          </cell>
        </row>
        <row r="382">
          <cell r="B382" t="str">
            <v>XC01DAD024B002020102959</v>
          </cell>
          <cell r="C382" t="str">
            <v>单硝酸异山梨酯注射液</v>
          </cell>
          <cell r="D382" t="str">
            <v>单硝酸异山梨酯注射剂</v>
          </cell>
          <cell r="E382" t="str">
            <v>25B</v>
          </cell>
          <cell r="F382">
            <v>2.81</v>
          </cell>
          <cell r="G382" t="str">
            <v>供应清单</v>
          </cell>
        </row>
        <row r="383">
          <cell r="B383" t="str">
            <v>XC01DXN039A001010103098</v>
          </cell>
          <cell r="C383" t="str">
            <v>尼可地尔片</v>
          </cell>
          <cell r="D383" t="str">
            <v>尼可地尔口服常释剂型</v>
          </cell>
          <cell r="E383" t="str">
            <v>60A</v>
          </cell>
          <cell r="F383">
            <v>1.48</v>
          </cell>
          <cell r="G383" t="str">
            <v>供应清单</v>
          </cell>
        </row>
        <row r="384">
          <cell r="B384" t="str">
            <v>XC02ACK062V001010303611</v>
          </cell>
          <cell r="C384" t="str">
            <v>可乐定贴片</v>
          </cell>
          <cell r="D384" t="str">
            <v>可乐定贴剂</v>
          </cell>
          <cell r="E384" t="str">
            <v>47B</v>
          </cell>
          <cell r="F384">
            <v>142.64</v>
          </cell>
          <cell r="G384" t="str">
            <v>供应清单</v>
          </cell>
        </row>
        <row r="385">
          <cell r="B385" t="str">
            <v>XC02ACK062V007010200082</v>
          </cell>
          <cell r="C385" t="str">
            <v>可乐定控释贴</v>
          </cell>
          <cell r="D385" t="str">
            <v>可乐定贴剂</v>
          </cell>
          <cell r="E385" t="str">
            <v>47B</v>
          </cell>
          <cell r="F385">
            <v>140</v>
          </cell>
          <cell r="G385" t="str">
            <v>供应清单</v>
          </cell>
        </row>
        <row r="386">
          <cell r="B386" t="str">
            <v>XC02ACK062V007020100082</v>
          </cell>
          <cell r="C386" t="str">
            <v>可乐定控释贴</v>
          </cell>
          <cell r="D386" t="str">
            <v>可乐定贴剂</v>
          </cell>
          <cell r="E386" t="str">
            <v>47B</v>
          </cell>
          <cell r="F386">
            <v>119</v>
          </cell>
          <cell r="G386" t="str">
            <v>供应清单</v>
          </cell>
        </row>
        <row r="387">
          <cell r="B387" t="str">
            <v>XC02ACK062V007020200082</v>
          </cell>
          <cell r="C387" t="str">
            <v>可乐定控释贴</v>
          </cell>
          <cell r="D387" t="str">
            <v>可乐定贴剂</v>
          </cell>
          <cell r="E387" t="str">
            <v>47B</v>
          </cell>
          <cell r="F387">
            <v>59.5</v>
          </cell>
          <cell r="G387" t="str">
            <v>供应清单</v>
          </cell>
        </row>
        <row r="388">
          <cell r="B388" t="str">
            <v>XC02ACK062V007030100082</v>
          </cell>
          <cell r="C388" t="str">
            <v>可乐定控释贴</v>
          </cell>
          <cell r="D388" t="str">
            <v>可乐定贴剂</v>
          </cell>
          <cell r="E388" t="str">
            <v>47B</v>
          </cell>
          <cell r="F388">
            <v>35</v>
          </cell>
          <cell r="G388" t="str">
            <v>供应清单</v>
          </cell>
        </row>
        <row r="389">
          <cell r="B389" t="str">
            <v>XR03DAE030B002010202964</v>
          </cell>
          <cell r="C389" t="str">
            <v>二羟丙茶碱注射液</v>
          </cell>
          <cell r="D389" t="str">
            <v>二羟丙茶碱注射剂</v>
          </cell>
          <cell r="E389" t="str">
            <v>24B</v>
          </cell>
          <cell r="F389">
            <v>0.84</v>
          </cell>
          <cell r="G389" t="str">
            <v>供应清单</v>
          </cell>
        </row>
        <row r="390">
          <cell r="B390" t="str">
            <v>XG03GAR036B001010204287</v>
          </cell>
          <cell r="C390" t="str">
            <v>注射用绒促性素</v>
          </cell>
          <cell r="D390" t="str">
            <v>绒促性素注射剂</v>
          </cell>
          <cell r="E390" t="str">
            <v>31B</v>
          </cell>
          <cell r="F390">
            <v>7.5</v>
          </cell>
          <cell r="G390" t="str">
            <v>供应清单</v>
          </cell>
        </row>
        <row r="391">
          <cell r="B391" t="str">
            <v>XC01DAX072B002020183033</v>
          </cell>
          <cell r="C391" t="str">
            <v>硝酸甘油注射液</v>
          </cell>
          <cell r="D391" t="str">
            <v>硝酸甘油注射剂</v>
          </cell>
          <cell r="E391" t="str">
            <v>26A</v>
          </cell>
          <cell r="F391">
            <v>20.91</v>
          </cell>
          <cell r="G391" t="str">
            <v>供应清单</v>
          </cell>
        </row>
        <row r="392">
          <cell r="B392" t="str">
            <v>XG03GAR036B001020101673</v>
          </cell>
          <cell r="C392" t="str">
            <v>注射用绒促性素</v>
          </cell>
          <cell r="D392" t="str">
            <v>绒促性素注射剂</v>
          </cell>
          <cell r="E392" t="str">
            <v>31B</v>
          </cell>
          <cell r="F392">
            <v>11.34</v>
          </cell>
          <cell r="G392" t="str">
            <v>供应清单</v>
          </cell>
        </row>
        <row r="393">
          <cell r="B393" t="str">
            <v>XA02AXJ106E001010402846</v>
          </cell>
          <cell r="C393" t="str">
            <v>胶体果胶铋胶囊</v>
          </cell>
          <cell r="D393" t="str">
            <v>胶体果胶铋口服常释剂型</v>
          </cell>
          <cell r="E393" t="str">
            <v>14B</v>
          </cell>
          <cell r="F393">
            <v>5.17</v>
          </cell>
          <cell r="G393" t="str">
            <v>供应清单</v>
          </cell>
        </row>
        <row r="394">
          <cell r="B394" t="str">
            <v>XA02AXJ106E001020105199</v>
          </cell>
          <cell r="C394" t="str">
            <v>胶体果胶铋胶囊</v>
          </cell>
          <cell r="D394" t="str">
            <v>胶体果胶铋口服常释剂型</v>
          </cell>
          <cell r="E394" t="str">
            <v>14B</v>
          </cell>
          <cell r="F394">
            <v>2.35</v>
          </cell>
          <cell r="G394" t="str">
            <v>供应清单</v>
          </cell>
        </row>
        <row r="395">
          <cell r="B395" t="str">
            <v>XA05BAF258B002030201157</v>
          </cell>
          <cell r="C395" t="str">
            <v>复方二氯醋酸二异丙胺注射液</v>
          </cell>
          <cell r="D395" t="str">
            <v>复方二氯醋酸二异丙胺(二氯醋酸二异丙胺葡萄糖酸钠）注射剂</v>
          </cell>
          <cell r="E395" t="str">
            <v>2B</v>
          </cell>
          <cell r="F395">
            <v>2.38</v>
          </cell>
          <cell r="G395" t="str">
            <v>供应清单</v>
          </cell>
        </row>
        <row r="396">
          <cell r="B396" t="str">
            <v>XB01ADN054B001020101673</v>
          </cell>
          <cell r="C396" t="str">
            <v>注射用尿激酶</v>
          </cell>
          <cell r="D396" t="str">
            <v>尿激酶注射剂</v>
          </cell>
          <cell r="E396" t="str">
            <v>17B8</v>
          </cell>
          <cell r="F396">
            <v>142.52</v>
          </cell>
          <cell r="G396" t="str">
            <v>供应清单</v>
          </cell>
        </row>
        <row r="397">
          <cell r="B397" t="str">
            <v>XB01ADN054B001020200344</v>
          </cell>
          <cell r="C397" t="str">
            <v>注射用尿激酶</v>
          </cell>
          <cell r="D397" t="str">
            <v>尿激酶注射剂</v>
          </cell>
          <cell r="E397" t="str">
            <v>17B8</v>
          </cell>
          <cell r="F397">
            <v>85.5</v>
          </cell>
          <cell r="G397" t="str">
            <v>供应清单</v>
          </cell>
        </row>
        <row r="398">
          <cell r="B398" t="str">
            <v>XB01ADN054B001020201576</v>
          </cell>
          <cell r="C398" t="str">
            <v>注射用尿激酶</v>
          </cell>
          <cell r="D398" t="str">
            <v>尿激酶注射剂</v>
          </cell>
          <cell r="E398" t="str">
            <v>17B8</v>
          </cell>
          <cell r="F398">
            <v>161.33</v>
          </cell>
          <cell r="G398" t="str">
            <v>供应清单</v>
          </cell>
        </row>
        <row r="399">
          <cell r="B399" t="str">
            <v>XB01ADN054B001030100918</v>
          </cell>
          <cell r="C399" t="str">
            <v>注射用尿激酶</v>
          </cell>
          <cell r="D399" t="str">
            <v>尿激酶注射剂</v>
          </cell>
          <cell r="E399" t="str">
            <v>17B8</v>
          </cell>
          <cell r="F399">
            <v>112.17</v>
          </cell>
          <cell r="G399" t="str">
            <v>供应清单</v>
          </cell>
        </row>
        <row r="400">
          <cell r="B400" t="str">
            <v>XB01ADN054B014030104287</v>
          </cell>
          <cell r="C400" t="str">
            <v>注射用尿激酶</v>
          </cell>
          <cell r="D400" t="str">
            <v>尿激酶注射剂</v>
          </cell>
          <cell r="E400" t="str">
            <v>17B8</v>
          </cell>
          <cell r="F400">
            <v>181.7</v>
          </cell>
          <cell r="G400" t="str">
            <v>供应清单</v>
          </cell>
        </row>
        <row r="401">
          <cell r="B401" t="str">
            <v>XB01ADN054B014050103356</v>
          </cell>
          <cell r="C401" t="str">
            <v>注射用尿激酶</v>
          </cell>
          <cell r="D401" t="str">
            <v>尿激酶注射剂</v>
          </cell>
          <cell r="E401" t="str">
            <v>17B8</v>
          </cell>
          <cell r="F401">
            <v>126.65</v>
          </cell>
          <cell r="G401" t="str">
            <v>供应清单</v>
          </cell>
        </row>
        <row r="402">
          <cell r="B402" t="str">
            <v>XB01AXA223B002010201157</v>
          </cell>
          <cell r="C402" t="str">
            <v>奥扎格雷钠注射液</v>
          </cell>
          <cell r="D402" t="str">
            <v>奥扎格雷注射剂</v>
          </cell>
          <cell r="E402" t="str">
            <v>5B</v>
          </cell>
          <cell r="F402">
            <v>0.9</v>
          </cell>
          <cell r="G402" t="str">
            <v>供应清单</v>
          </cell>
        </row>
        <row r="403">
          <cell r="B403" t="str">
            <v>XB01AXA223B002020201157</v>
          </cell>
          <cell r="C403" t="str">
            <v>奥扎格雷钠注射液</v>
          </cell>
          <cell r="D403" t="str">
            <v>奥扎格雷注射剂</v>
          </cell>
          <cell r="E403" t="str">
            <v>5B</v>
          </cell>
          <cell r="F403">
            <v>1.53</v>
          </cell>
          <cell r="G403" t="str">
            <v>供应清单</v>
          </cell>
        </row>
        <row r="404">
          <cell r="B404" t="str">
            <v>XB01AXA223B014040201157</v>
          </cell>
          <cell r="C404" t="str">
            <v>注射用奥扎格雷钠</v>
          </cell>
          <cell r="D404" t="str">
            <v>奥扎格雷注射剂</v>
          </cell>
          <cell r="E404" t="str">
            <v>5B</v>
          </cell>
          <cell r="F404">
            <v>1.53</v>
          </cell>
          <cell r="G404" t="str">
            <v>供应清单</v>
          </cell>
        </row>
        <row r="405">
          <cell r="B405" t="str">
            <v>XB02BCN063P013040104995</v>
          </cell>
          <cell r="C405" t="str">
            <v>凝血酶散</v>
          </cell>
          <cell r="D405" t="str">
            <v>凝血酶散剂注射剂</v>
          </cell>
          <cell r="E405" t="str">
            <v>28B</v>
          </cell>
          <cell r="F405">
            <v>8.89</v>
          </cell>
          <cell r="G405" t="str">
            <v>供应清单</v>
          </cell>
        </row>
        <row r="406">
          <cell r="B406" t="str">
            <v>XB02BCN063P013050104995</v>
          </cell>
          <cell r="C406" t="str">
            <v>凝血酶散</v>
          </cell>
          <cell r="D406" t="str">
            <v>凝血酶散剂注射剂</v>
          </cell>
          <cell r="E406" t="str">
            <v>28B</v>
          </cell>
          <cell r="F406">
            <v>15.12</v>
          </cell>
          <cell r="G406" t="str">
            <v>供应清单</v>
          </cell>
        </row>
        <row r="407">
          <cell r="B407" t="str">
            <v>XB02BXK018B001020105791</v>
          </cell>
          <cell r="C407" t="str">
            <v>注射用卡络磺钠</v>
          </cell>
          <cell r="D407" t="str">
            <v>卡络磺钠注射剂</v>
          </cell>
          <cell r="E407" t="str">
            <v>30B</v>
          </cell>
          <cell r="F407">
            <v>5.07</v>
          </cell>
          <cell r="G407" t="str">
            <v>供应清单</v>
          </cell>
        </row>
        <row r="408">
          <cell r="B408" t="str">
            <v>XH01BXC048B002010201598</v>
          </cell>
          <cell r="C408" t="str">
            <v>垂体后叶注射液</v>
          </cell>
          <cell r="D408" t="str">
            <v>垂体后叶注射剂</v>
          </cell>
          <cell r="E408" t="str">
            <v>53B</v>
          </cell>
          <cell r="F408">
            <v>59.91</v>
          </cell>
          <cell r="G408" t="str">
            <v>供应清单</v>
          </cell>
        </row>
        <row r="409">
          <cell r="B409" t="str">
            <v>XC04AXA072A001020202030</v>
          </cell>
          <cell r="C409" t="str">
            <v>阿魏酸钠片</v>
          </cell>
          <cell r="D409" t="str">
            <v>阿魏酸钠口服常释剂型</v>
          </cell>
          <cell r="E409" t="str">
            <v>45B</v>
          </cell>
          <cell r="F409">
            <v>14.81</v>
          </cell>
          <cell r="G409" t="str">
            <v>供应清单</v>
          </cell>
        </row>
        <row r="410">
          <cell r="B410" t="str">
            <v>XC01DAX072B002020103257</v>
          </cell>
          <cell r="C410" t="str">
            <v>硝酸甘油注射液</v>
          </cell>
          <cell r="D410" t="str">
            <v>硝酸甘油注射剂</v>
          </cell>
          <cell r="E410" t="str">
            <v>26A</v>
          </cell>
          <cell r="F410">
            <v>25.47</v>
          </cell>
          <cell r="G410" t="str">
            <v>供应清单</v>
          </cell>
        </row>
        <row r="411">
          <cell r="B411" t="str">
            <v>XC01DAX072B002020284827</v>
          </cell>
          <cell r="C411" t="str">
            <v>硝酸甘油注射液</v>
          </cell>
          <cell r="D411" t="str">
            <v>硝酸甘油注射剂</v>
          </cell>
          <cell r="E411" t="str">
            <v>26A</v>
          </cell>
          <cell r="F411">
            <v>20.5</v>
          </cell>
          <cell r="G411" t="str">
            <v>供应清单</v>
          </cell>
        </row>
        <row r="412">
          <cell r="B412" t="str">
            <v>XC01DAX072B002030102902</v>
          </cell>
          <cell r="C412" t="str">
            <v>硝酸甘油注射液</v>
          </cell>
          <cell r="D412" t="str">
            <v>硝酸甘油注射剂</v>
          </cell>
          <cell r="E412" t="str">
            <v>26A</v>
          </cell>
          <cell r="F412">
            <v>25.92</v>
          </cell>
          <cell r="G412" t="str">
            <v>供应清单</v>
          </cell>
        </row>
        <row r="413">
          <cell r="B413" t="str">
            <v>XH01BXC048B002030104373</v>
          </cell>
          <cell r="C413" t="str">
            <v>垂体后叶注射液</v>
          </cell>
          <cell r="D413" t="str">
            <v>垂体后叶注射剂</v>
          </cell>
          <cell r="E413" t="str">
            <v>53B</v>
          </cell>
          <cell r="F413">
            <v>42.71</v>
          </cell>
          <cell r="G413" t="str">
            <v>供应清单</v>
          </cell>
        </row>
        <row r="414">
          <cell r="B414" t="str">
            <v>XJ01CAA032B001020205755</v>
          </cell>
          <cell r="C414" t="str">
            <v>注射用阿洛西林钠</v>
          </cell>
          <cell r="D414" t="str">
            <v>阿洛西林注射剂</v>
          </cell>
          <cell r="E414" t="str">
            <v>11B</v>
          </cell>
          <cell r="F414">
            <v>3.62</v>
          </cell>
          <cell r="G414" t="str">
            <v>供应清单</v>
          </cell>
        </row>
        <row r="415">
          <cell r="B415" t="str">
            <v>XV02DXH041B001020201701</v>
          </cell>
          <cell r="C415" t="str">
            <v>注射用环磷腺苷</v>
          </cell>
          <cell r="D415" t="str">
            <v>环磷腺苷注射剂</v>
          </cell>
          <cell r="E415" t="str">
            <v>10B</v>
          </cell>
          <cell r="F415">
            <v>4.51</v>
          </cell>
          <cell r="G415" t="str">
            <v>供应清单</v>
          </cell>
        </row>
        <row r="416">
          <cell r="B416" t="str">
            <v>XV02DXH041B001020400356</v>
          </cell>
          <cell r="C416" t="str">
            <v>注射用环磷腺苷</v>
          </cell>
          <cell r="D416" t="str">
            <v>环磷腺苷注射剂</v>
          </cell>
          <cell r="E416" t="str">
            <v>10B</v>
          </cell>
          <cell r="F416">
            <v>3.71</v>
          </cell>
          <cell r="G416" t="str">
            <v>供应清单</v>
          </cell>
        </row>
        <row r="417">
          <cell r="B417" t="str">
            <v>XV02DXH042B001010204982</v>
          </cell>
          <cell r="C417" t="str">
            <v>注射用环磷腺苷葡胺</v>
          </cell>
          <cell r="D417" t="str">
            <v>环磷腺苷葡胺注射剂</v>
          </cell>
          <cell r="E417" t="str">
            <v>4B</v>
          </cell>
          <cell r="F417">
            <v>4.41</v>
          </cell>
          <cell r="G417" t="str">
            <v>供应清单</v>
          </cell>
        </row>
        <row r="418">
          <cell r="B418" t="str">
            <v>XJ01CAA032B013020104129</v>
          </cell>
          <cell r="C418" t="str">
            <v>注射用阿洛西林钠</v>
          </cell>
          <cell r="D418" t="str">
            <v>阿洛西林注射剂</v>
          </cell>
          <cell r="E418" t="str">
            <v>11B</v>
          </cell>
          <cell r="F418">
            <v>6.43</v>
          </cell>
          <cell r="G418" t="str">
            <v>供应清单</v>
          </cell>
        </row>
        <row r="419">
          <cell r="B419" t="str">
            <v>XV02DXH042B002040104180</v>
          </cell>
          <cell r="C419" t="str">
            <v>环磷腺苷葡胺注射液</v>
          </cell>
          <cell r="D419" t="str">
            <v>环磷腺苷葡胺注射剂</v>
          </cell>
          <cell r="E419" t="str">
            <v>4B</v>
          </cell>
          <cell r="F419">
            <v>9.04</v>
          </cell>
          <cell r="G419" t="str">
            <v>供应清单</v>
          </cell>
        </row>
        <row r="420">
          <cell r="B420" t="str">
            <v>XV02DXH042B014020104152</v>
          </cell>
          <cell r="C420" t="str">
            <v>注射用环磷腺苷葡胺</v>
          </cell>
          <cell r="D420" t="str">
            <v>环磷腺苷葡胺注射剂</v>
          </cell>
          <cell r="E420" t="str">
            <v>4B</v>
          </cell>
          <cell r="F420">
            <v>5.1</v>
          </cell>
          <cell r="G420" t="str">
            <v>供应清单</v>
          </cell>
        </row>
        <row r="421">
          <cell r="B421" t="str">
            <v>XJ01CAA032B013030104152</v>
          </cell>
          <cell r="C421" t="str">
            <v>注射用阿洛西林钠</v>
          </cell>
          <cell r="D421" t="str">
            <v>阿洛西林注射剂</v>
          </cell>
          <cell r="E421" t="str">
            <v>11B</v>
          </cell>
          <cell r="F421">
            <v>3.84</v>
          </cell>
          <cell r="G421" t="str">
            <v>供应清单</v>
          </cell>
        </row>
        <row r="422">
          <cell r="B422" t="str">
            <v>XC02CAN025A001010404286</v>
          </cell>
          <cell r="C422" t="str">
            <v>萘哌地尔片</v>
          </cell>
          <cell r="D422" t="str">
            <v>萘哌地尔口服常释剂型</v>
          </cell>
          <cell r="E422" t="str">
            <v>48B</v>
          </cell>
          <cell r="F422">
            <v>27.67</v>
          </cell>
          <cell r="G422" t="str">
            <v>供应清单</v>
          </cell>
        </row>
        <row r="423">
          <cell r="B423" t="str">
            <v>XJ01CEB113B001010202777</v>
          </cell>
          <cell r="C423" t="str">
            <v>注射用苄星青霉素</v>
          </cell>
          <cell r="D423" t="str">
            <v>苄星青霉素注射剂</v>
          </cell>
          <cell r="E423" t="str">
            <v>52B</v>
          </cell>
          <cell r="F423">
            <v>29.8</v>
          </cell>
          <cell r="G423" t="str">
            <v>供应清单</v>
          </cell>
        </row>
        <row r="424">
          <cell r="B424" t="str">
            <v>XC02CXY165B002010205549</v>
          </cell>
          <cell r="C424" t="str">
            <v>银杏达莫注射液</v>
          </cell>
          <cell r="D424" t="str">
            <v>银杏达莫注射剂</v>
          </cell>
          <cell r="E424" t="str">
            <v>9B</v>
          </cell>
          <cell r="F424">
            <v>10.2</v>
          </cell>
          <cell r="G424" t="str">
            <v>供应清单</v>
          </cell>
        </row>
        <row r="425">
          <cell r="B425" t="str">
            <v>XC02CXY165B002030102918</v>
          </cell>
          <cell r="C425" t="str">
            <v>银杏达莫注射液</v>
          </cell>
          <cell r="D425" t="str">
            <v>银杏达莫注射剂</v>
          </cell>
          <cell r="E425" t="str">
            <v>9B</v>
          </cell>
          <cell r="F425">
            <v>7.69</v>
          </cell>
          <cell r="G425" t="str">
            <v>供应清单</v>
          </cell>
        </row>
        <row r="426">
          <cell r="B426" t="str">
            <v>XC04AFY101B001010101379</v>
          </cell>
          <cell r="C426" t="str">
            <v>注射用胰激肽原酶</v>
          </cell>
          <cell r="D426" t="str">
            <v>胰激肽原酶注射剂</v>
          </cell>
          <cell r="E426" t="str">
            <v>36B</v>
          </cell>
          <cell r="F426">
            <v>24.68</v>
          </cell>
          <cell r="G426" t="str">
            <v>供应清单</v>
          </cell>
        </row>
        <row r="427">
          <cell r="B427" t="str">
            <v>XC04AFY101B001020103984</v>
          </cell>
          <cell r="C427" t="str">
            <v>注射用胰激肽原酶</v>
          </cell>
          <cell r="D427" t="str">
            <v>胰激肽原酶注射剂</v>
          </cell>
          <cell r="E427" t="str">
            <v>36B</v>
          </cell>
          <cell r="F427">
            <v>24.57</v>
          </cell>
          <cell r="G427" t="str">
            <v>供应清单</v>
          </cell>
        </row>
        <row r="428">
          <cell r="B428" t="str">
            <v>XC05CAQ005B001010201701</v>
          </cell>
          <cell r="C428" t="str">
            <v>注射用七叶皂苷钠</v>
          </cell>
          <cell r="D428" t="str">
            <v>七叶皂苷注射剂</v>
          </cell>
          <cell r="E428" t="str">
            <v>3B</v>
          </cell>
          <cell r="F428">
            <v>1.87</v>
          </cell>
          <cell r="G428" t="str">
            <v>供应清单</v>
          </cell>
        </row>
        <row r="429">
          <cell r="B429" t="str">
            <v>XC05CAQ005B001020201701</v>
          </cell>
          <cell r="C429" t="str">
            <v>注射用七叶皂苷钠</v>
          </cell>
          <cell r="D429" t="str">
            <v>七叶皂苷注射剂</v>
          </cell>
          <cell r="E429" t="str">
            <v>3B</v>
          </cell>
          <cell r="F429">
            <v>2.55</v>
          </cell>
          <cell r="G429" t="str">
            <v>供应清单</v>
          </cell>
        </row>
        <row r="430">
          <cell r="B430" t="str">
            <v>XC05CAQ005B001020204995</v>
          </cell>
          <cell r="C430" t="str">
            <v>注射用七叶皂苷钠</v>
          </cell>
          <cell r="D430" t="str">
            <v>七叶皂苷注射剂</v>
          </cell>
          <cell r="E430" t="str">
            <v>3B</v>
          </cell>
          <cell r="F430">
            <v>1.1</v>
          </cell>
          <cell r="G430" t="str">
            <v>供应清单</v>
          </cell>
        </row>
        <row r="431">
          <cell r="B431" t="str">
            <v>XC05CAQ005B014020103331</v>
          </cell>
          <cell r="C431" t="str">
            <v>注射用七叶皂苷钠</v>
          </cell>
          <cell r="D431" t="str">
            <v>七叶皂苷注射剂</v>
          </cell>
          <cell r="E431" t="str">
            <v>3B</v>
          </cell>
          <cell r="F431">
            <v>1.03</v>
          </cell>
          <cell r="G431" t="str">
            <v>供应清单</v>
          </cell>
        </row>
        <row r="432">
          <cell r="B432" t="str">
            <v>XC05CAQ094B002020104187</v>
          </cell>
          <cell r="C432" t="str">
            <v>曲克芦丁注射液</v>
          </cell>
          <cell r="D432" t="str">
            <v>曲克芦丁注射剂</v>
          </cell>
          <cell r="E432" t="str">
            <v>1B</v>
          </cell>
          <cell r="F432">
            <v>0.41</v>
          </cell>
          <cell r="G432" t="str">
            <v>供应清单</v>
          </cell>
        </row>
        <row r="433">
          <cell r="B433" t="str">
            <v>XJ01XAT037B001020102317</v>
          </cell>
          <cell r="C433" t="str">
            <v>注射用替考拉宁</v>
          </cell>
          <cell r="D433" t="str">
            <v>替考拉宁注射剂</v>
          </cell>
          <cell r="E433" t="str">
            <v>61A</v>
          </cell>
          <cell r="F433">
            <v>161.33</v>
          </cell>
          <cell r="G433" t="str">
            <v>供应清单</v>
          </cell>
        </row>
        <row r="434">
          <cell r="B434" t="str">
            <v>XC08CAN043A001020104187</v>
          </cell>
          <cell r="C434" t="str">
            <v>尼莫地平片</v>
          </cell>
          <cell r="D434" t="str">
            <v>尼莫地平口服常释剂型</v>
          </cell>
          <cell r="E434" t="str">
            <v>35B</v>
          </cell>
          <cell r="F434">
            <v>9.58</v>
          </cell>
          <cell r="G434" t="str">
            <v>供应清单</v>
          </cell>
        </row>
        <row r="435">
          <cell r="B435" t="str">
            <v>XV02DXH041B002020104046</v>
          </cell>
          <cell r="C435" t="str">
            <v>环磷腺苷注射液</v>
          </cell>
          <cell r="D435" t="str">
            <v>环磷腺苷注射剂</v>
          </cell>
          <cell r="E435" t="str">
            <v>10B</v>
          </cell>
          <cell r="F435">
            <v>6.09</v>
          </cell>
          <cell r="G435" t="str">
            <v>供应清单</v>
          </cell>
        </row>
        <row r="436">
          <cell r="B436" t="str">
            <v>XJ04ABL062B001020101003</v>
          </cell>
          <cell r="C436" t="str">
            <v>注射用利福平</v>
          </cell>
          <cell r="D436" t="str">
            <v>利福平注射剂</v>
          </cell>
          <cell r="E436" t="str">
            <v>15A</v>
          </cell>
          <cell r="F436">
            <v>13.55</v>
          </cell>
          <cell r="G436" t="str">
            <v>供应清单</v>
          </cell>
        </row>
        <row r="437">
          <cell r="B437" t="str">
            <v>XB05BCG027B002030109910</v>
          </cell>
          <cell r="C437" t="str">
            <v>甘露醇注射液</v>
          </cell>
          <cell r="D437" t="str">
            <v>甘露醇注射剂</v>
          </cell>
          <cell r="E437" t="str">
            <v>27B</v>
          </cell>
          <cell r="F437">
            <v>1.49</v>
          </cell>
          <cell r="G437" t="str">
            <v>供应清单</v>
          </cell>
        </row>
        <row r="438">
          <cell r="B438" t="str">
            <v>XJ01XXL096B001010102777</v>
          </cell>
          <cell r="C438" t="str">
            <v>注射用磷霉素钠</v>
          </cell>
          <cell r="D438" t="str">
            <v>磷霉素注射剂</v>
          </cell>
          <cell r="E438" t="str">
            <v>16B</v>
          </cell>
          <cell r="F438">
            <v>9.8</v>
          </cell>
          <cell r="G438" t="str">
            <v>供应清单</v>
          </cell>
        </row>
        <row r="439">
          <cell r="B439" t="str">
            <v>XB05BCG027B002010104289</v>
          </cell>
          <cell r="C439" t="str">
            <v>甘露醇注射液</v>
          </cell>
          <cell r="D439" t="str">
            <v>甘露醇注射剂</v>
          </cell>
          <cell r="E439" t="str">
            <v>27B</v>
          </cell>
          <cell r="F439">
            <v>3.51</v>
          </cell>
          <cell r="G439" t="str">
            <v>代表品</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39"/>
  <sheetViews>
    <sheetView tabSelected="1" workbookViewId="0">
      <selection activeCell="R1" sqref="R$1:R$1048576"/>
    </sheetView>
  </sheetViews>
  <sheetFormatPr defaultColWidth="9" defaultRowHeight="14"/>
  <cols>
    <col min="7" max="7" width="13.1272727272727" customWidth="1"/>
  </cols>
  <sheetData>
    <row r="1" s="1" customFormat="1" ht="28" spans="1:17">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row>
    <row r="2" s="2" customFormat="1" ht="12.5" spans="1:17">
      <c r="A2" s="4" t="s">
        <v>17</v>
      </c>
      <c r="B2" s="4" t="s">
        <v>18</v>
      </c>
      <c r="C2" s="4" t="s">
        <v>19</v>
      </c>
      <c r="D2" s="4" t="s">
        <v>20</v>
      </c>
      <c r="E2" s="4"/>
      <c r="F2" s="4"/>
      <c r="G2" s="4" t="s">
        <v>21</v>
      </c>
      <c r="H2" s="4" t="s">
        <v>22</v>
      </c>
      <c r="I2" s="4" t="s">
        <v>23</v>
      </c>
      <c r="J2" s="4" t="s">
        <v>24</v>
      </c>
      <c r="K2" s="4" t="s">
        <v>25</v>
      </c>
      <c r="L2" s="4" t="s">
        <v>25</v>
      </c>
      <c r="M2" s="4" t="s">
        <v>26</v>
      </c>
      <c r="N2" s="4" t="s">
        <v>27</v>
      </c>
      <c r="O2" s="4" t="s">
        <v>27</v>
      </c>
      <c r="P2" s="4">
        <v>7.35</v>
      </c>
      <c r="Q2" s="4" t="str">
        <f>VLOOKUP(A2,[1]Sheet1!$B:$G,6,0)</f>
        <v>代表品</v>
      </c>
    </row>
    <row r="3" s="2" customFormat="1" ht="12.5" spans="1:17">
      <c r="A3" s="4" t="s">
        <v>28</v>
      </c>
      <c r="B3" s="4" t="s">
        <v>29</v>
      </c>
      <c r="C3" s="4" t="s">
        <v>30</v>
      </c>
      <c r="D3" s="4" t="s">
        <v>31</v>
      </c>
      <c r="E3" s="4" t="s">
        <v>32</v>
      </c>
      <c r="F3" s="4" t="s">
        <v>33</v>
      </c>
      <c r="G3" s="4" t="s">
        <v>34</v>
      </c>
      <c r="H3" s="4" t="s">
        <v>22</v>
      </c>
      <c r="I3" s="4" t="s">
        <v>35</v>
      </c>
      <c r="J3" s="4" t="s">
        <v>24</v>
      </c>
      <c r="K3" s="4" t="s">
        <v>36</v>
      </c>
      <c r="L3" s="4" t="s">
        <v>25</v>
      </c>
      <c r="M3" s="4" t="s">
        <v>37</v>
      </c>
      <c r="N3" s="4" t="s">
        <v>38</v>
      </c>
      <c r="O3" s="4" t="s">
        <v>38</v>
      </c>
      <c r="P3" s="4">
        <v>160</v>
      </c>
      <c r="Q3" s="4" t="str">
        <f>VLOOKUP(A3,[1]Sheet1!$B:$G,6,0)</f>
        <v>代表品</v>
      </c>
    </row>
    <row r="4" s="2" customFormat="1" ht="12.5" spans="1:17">
      <c r="A4" s="4" t="s">
        <v>39</v>
      </c>
      <c r="B4" s="4" t="s">
        <v>40</v>
      </c>
      <c r="C4" s="4" t="s">
        <v>41</v>
      </c>
      <c r="D4" s="4" t="s">
        <v>42</v>
      </c>
      <c r="E4" s="4" t="s">
        <v>43</v>
      </c>
      <c r="F4" s="4" t="s">
        <v>44</v>
      </c>
      <c r="G4" s="4" t="s">
        <v>43</v>
      </c>
      <c r="H4" s="4" t="s">
        <v>44</v>
      </c>
      <c r="I4" s="4" t="s">
        <v>45</v>
      </c>
      <c r="J4" s="4" t="s">
        <v>46</v>
      </c>
      <c r="K4" s="4" t="s">
        <v>36</v>
      </c>
      <c r="L4" s="4" t="s">
        <v>47</v>
      </c>
      <c r="M4" s="4" t="s">
        <v>48</v>
      </c>
      <c r="N4" s="4" t="s">
        <v>49</v>
      </c>
      <c r="O4" s="4" t="s">
        <v>49</v>
      </c>
      <c r="P4" s="4">
        <v>7.94</v>
      </c>
      <c r="Q4" s="4" t="str">
        <f>VLOOKUP(A4,[1]Sheet1!$B:$G,6,0)</f>
        <v>代表品</v>
      </c>
    </row>
    <row r="5" s="2" customFormat="1" ht="12.5" spans="1:17">
      <c r="A5" s="4" t="s">
        <v>50</v>
      </c>
      <c r="B5" s="4" t="s">
        <v>51</v>
      </c>
      <c r="C5" s="4" t="s">
        <v>52</v>
      </c>
      <c r="D5" s="4" t="s">
        <v>53</v>
      </c>
      <c r="E5" s="4" t="s">
        <v>54</v>
      </c>
      <c r="F5" s="4" t="s">
        <v>55</v>
      </c>
      <c r="G5" s="4" t="s">
        <v>54</v>
      </c>
      <c r="H5" s="4" t="s">
        <v>55</v>
      </c>
      <c r="I5" s="4" t="s">
        <v>56</v>
      </c>
      <c r="J5" s="4" t="s">
        <v>24</v>
      </c>
      <c r="K5" s="4" t="s">
        <v>36</v>
      </c>
      <c r="L5" s="4" t="s">
        <v>25</v>
      </c>
      <c r="M5" s="4" t="s">
        <v>57</v>
      </c>
      <c r="N5" s="4" t="s">
        <v>58</v>
      </c>
      <c r="O5" s="4" t="s">
        <v>58</v>
      </c>
      <c r="P5" s="4">
        <v>54.8</v>
      </c>
      <c r="Q5" s="4" t="str">
        <f>VLOOKUP(A5,[1]Sheet1!$B:$G,6,0)</f>
        <v>代表品</v>
      </c>
    </row>
    <row r="6" s="2" customFormat="1" ht="12.5" spans="1:17">
      <c r="A6" s="4" t="s">
        <v>59</v>
      </c>
      <c r="B6" s="4" t="s">
        <v>60</v>
      </c>
      <c r="C6" s="4" t="s">
        <v>61</v>
      </c>
      <c r="D6" s="4" t="s">
        <v>62</v>
      </c>
      <c r="E6" s="4"/>
      <c r="F6" s="4"/>
      <c r="G6" s="4" t="s">
        <v>63</v>
      </c>
      <c r="H6" s="4" t="s">
        <v>55</v>
      </c>
      <c r="I6" s="4" t="s">
        <v>64</v>
      </c>
      <c r="J6" s="4" t="s">
        <v>24</v>
      </c>
      <c r="K6" s="4" t="s">
        <v>36</v>
      </c>
      <c r="L6" s="4" t="s">
        <v>25</v>
      </c>
      <c r="M6" s="4" t="s">
        <v>65</v>
      </c>
      <c r="N6" s="4" t="s">
        <v>66</v>
      </c>
      <c r="O6" s="4" t="s">
        <v>66</v>
      </c>
      <c r="P6" s="4">
        <v>8.54</v>
      </c>
      <c r="Q6" s="4" t="str">
        <f>VLOOKUP(A6,[1]Sheet1!$B:$G,6,0)</f>
        <v>代表品</v>
      </c>
    </row>
    <row r="7" s="2" customFormat="1" ht="12.5" spans="1:17">
      <c r="A7" s="4" t="s">
        <v>67</v>
      </c>
      <c r="B7" s="4" t="s">
        <v>68</v>
      </c>
      <c r="C7" s="4" t="s">
        <v>69</v>
      </c>
      <c r="D7" s="4" t="s">
        <v>70</v>
      </c>
      <c r="E7" s="4" t="s">
        <v>71</v>
      </c>
      <c r="F7" s="4" t="s">
        <v>55</v>
      </c>
      <c r="G7" s="4" t="s">
        <v>71</v>
      </c>
      <c r="H7" s="4" t="s">
        <v>55</v>
      </c>
      <c r="I7" s="4" t="s">
        <v>72</v>
      </c>
      <c r="J7" s="4" t="s">
        <v>24</v>
      </c>
      <c r="K7" s="4" t="s">
        <v>73</v>
      </c>
      <c r="L7" s="4" t="s">
        <v>73</v>
      </c>
      <c r="M7" s="4" t="s">
        <v>74</v>
      </c>
      <c r="N7" s="4" t="s">
        <v>75</v>
      </c>
      <c r="O7" s="4" t="s">
        <v>75</v>
      </c>
      <c r="P7" s="4">
        <v>0.99</v>
      </c>
      <c r="Q7" s="4" t="str">
        <f>VLOOKUP(A7,[1]Sheet1!$B:$G,6,0)</f>
        <v>代表品</v>
      </c>
    </row>
    <row r="8" s="2" customFormat="1" ht="12.5" spans="1:17">
      <c r="A8" s="4" t="s">
        <v>76</v>
      </c>
      <c r="B8" s="4" t="s">
        <v>77</v>
      </c>
      <c r="C8" s="4" t="s">
        <v>78</v>
      </c>
      <c r="D8" s="4" t="s">
        <v>79</v>
      </c>
      <c r="E8" s="4" t="s">
        <v>80</v>
      </c>
      <c r="F8" s="4" t="s">
        <v>55</v>
      </c>
      <c r="G8" s="4" t="s">
        <v>80</v>
      </c>
      <c r="H8" s="4" t="s">
        <v>55</v>
      </c>
      <c r="I8" s="4" t="s">
        <v>81</v>
      </c>
      <c r="J8" s="4" t="s">
        <v>24</v>
      </c>
      <c r="K8" s="4" t="s">
        <v>25</v>
      </c>
      <c r="L8" s="4" t="s">
        <v>25</v>
      </c>
      <c r="M8" s="4" t="s">
        <v>82</v>
      </c>
      <c r="N8" s="4" t="s">
        <v>83</v>
      </c>
      <c r="O8" s="4" t="s">
        <v>83</v>
      </c>
      <c r="P8" s="4">
        <v>2.8</v>
      </c>
      <c r="Q8" s="4" t="str">
        <f>VLOOKUP(A8,[1]Sheet1!$B:$G,6,0)</f>
        <v>代表品</v>
      </c>
    </row>
    <row r="9" s="2" customFormat="1" ht="12.5" spans="1:17">
      <c r="A9" s="4" t="s">
        <v>84</v>
      </c>
      <c r="B9" s="4" t="s">
        <v>29</v>
      </c>
      <c r="C9" s="4" t="s">
        <v>30</v>
      </c>
      <c r="D9" s="4" t="s">
        <v>31</v>
      </c>
      <c r="E9" s="4" t="s">
        <v>85</v>
      </c>
      <c r="F9" s="4" t="s">
        <v>55</v>
      </c>
      <c r="G9" s="4" t="s">
        <v>85</v>
      </c>
      <c r="H9" s="4" t="s">
        <v>55</v>
      </c>
      <c r="I9" s="4" t="s">
        <v>86</v>
      </c>
      <c r="J9" s="4" t="s">
        <v>24</v>
      </c>
      <c r="K9" s="4" t="s">
        <v>25</v>
      </c>
      <c r="L9" s="4" t="s">
        <v>25</v>
      </c>
      <c r="M9" s="4" t="s">
        <v>87</v>
      </c>
      <c r="N9" s="4" t="s">
        <v>88</v>
      </c>
      <c r="O9" s="4" t="s">
        <v>88</v>
      </c>
      <c r="P9" s="4">
        <v>165</v>
      </c>
      <c r="Q9" s="4" t="str">
        <f>VLOOKUP(A9,[1]Sheet1!$B:$G,6,0)</f>
        <v>代表品</v>
      </c>
    </row>
    <row r="10" s="2" customFormat="1" ht="12.5" spans="1:17">
      <c r="A10" s="4" t="s">
        <v>89</v>
      </c>
      <c r="B10" s="4" t="s">
        <v>90</v>
      </c>
      <c r="C10" s="4" t="s">
        <v>91</v>
      </c>
      <c r="D10" s="4" t="s">
        <v>92</v>
      </c>
      <c r="E10" s="4" t="s">
        <v>93</v>
      </c>
      <c r="F10" s="4" t="s">
        <v>94</v>
      </c>
      <c r="G10" s="4" t="s">
        <v>95</v>
      </c>
      <c r="H10" s="4" t="s">
        <v>94</v>
      </c>
      <c r="I10" s="4" t="s">
        <v>96</v>
      </c>
      <c r="J10" s="4" t="s">
        <v>24</v>
      </c>
      <c r="K10" s="4" t="s">
        <v>25</v>
      </c>
      <c r="L10" s="4" t="s">
        <v>25</v>
      </c>
      <c r="M10" s="4" t="s">
        <v>97</v>
      </c>
      <c r="N10" s="4" t="s">
        <v>98</v>
      </c>
      <c r="O10" s="4" t="s">
        <v>98</v>
      </c>
      <c r="P10" s="4">
        <v>1297</v>
      </c>
      <c r="Q10" s="4" t="str">
        <f>VLOOKUP(A10,[1]Sheet1!$B:$G,6,0)</f>
        <v>代表品</v>
      </c>
    </row>
    <row r="11" s="2" customFormat="1" ht="12.5" spans="1:17">
      <c r="A11" s="4" t="s">
        <v>99</v>
      </c>
      <c r="B11" s="4" t="s">
        <v>100</v>
      </c>
      <c r="C11" s="4" t="s">
        <v>101</v>
      </c>
      <c r="D11" s="4" t="s">
        <v>102</v>
      </c>
      <c r="E11" s="4" t="s">
        <v>103</v>
      </c>
      <c r="F11" s="4" t="s">
        <v>44</v>
      </c>
      <c r="G11" s="4" t="s">
        <v>103</v>
      </c>
      <c r="H11" s="4" t="s">
        <v>104</v>
      </c>
      <c r="I11" s="4" t="s">
        <v>105</v>
      </c>
      <c r="J11" s="4" t="s">
        <v>106</v>
      </c>
      <c r="K11" s="4" t="s">
        <v>25</v>
      </c>
      <c r="L11" s="4" t="s">
        <v>47</v>
      </c>
      <c r="M11" s="4" t="s">
        <v>107</v>
      </c>
      <c r="N11" s="4" t="s">
        <v>108</v>
      </c>
      <c r="O11" s="4" t="s">
        <v>109</v>
      </c>
      <c r="P11" s="4">
        <v>7</v>
      </c>
      <c r="Q11" s="4" t="str">
        <f>VLOOKUP(A11,[1]Sheet1!$B:$G,6,0)</f>
        <v>代表品</v>
      </c>
    </row>
    <row r="12" s="2" customFormat="1" ht="12.5" spans="1:17">
      <c r="A12" s="4" t="s">
        <v>110</v>
      </c>
      <c r="B12" s="4" t="s">
        <v>111</v>
      </c>
      <c r="C12" s="4" t="s">
        <v>112</v>
      </c>
      <c r="D12" s="4" t="s">
        <v>113</v>
      </c>
      <c r="E12" s="4"/>
      <c r="F12" s="4"/>
      <c r="G12" s="4" t="s">
        <v>114</v>
      </c>
      <c r="H12" s="4" t="s">
        <v>44</v>
      </c>
      <c r="I12" s="4" t="s">
        <v>115</v>
      </c>
      <c r="J12" s="4" t="s">
        <v>116</v>
      </c>
      <c r="K12" s="4" t="s">
        <v>25</v>
      </c>
      <c r="L12" s="4" t="s">
        <v>47</v>
      </c>
      <c r="M12" s="4" t="s">
        <v>117</v>
      </c>
      <c r="N12" s="4" t="s">
        <v>118</v>
      </c>
      <c r="O12" s="4" t="s">
        <v>118</v>
      </c>
      <c r="P12" s="4">
        <v>5</v>
      </c>
      <c r="Q12" s="4" t="str">
        <f>VLOOKUP(A12,[1]Sheet1!$B:$G,6,0)</f>
        <v>代表品</v>
      </c>
    </row>
    <row r="13" s="2" customFormat="1" ht="12.5" spans="1:17">
      <c r="A13" s="4" t="s">
        <v>119</v>
      </c>
      <c r="B13" s="4" t="s">
        <v>18</v>
      </c>
      <c r="C13" s="4" t="s">
        <v>19</v>
      </c>
      <c r="D13" s="4" t="s">
        <v>20</v>
      </c>
      <c r="E13" s="4"/>
      <c r="F13" s="4" t="s">
        <v>120</v>
      </c>
      <c r="G13" s="4" t="s">
        <v>21</v>
      </c>
      <c r="H13" s="4" t="s">
        <v>22</v>
      </c>
      <c r="I13" s="4" t="s">
        <v>121</v>
      </c>
      <c r="J13" s="4" t="s">
        <v>24</v>
      </c>
      <c r="K13" s="4" t="s">
        <v>122</v>
      </c>
      <c r="L13" s="4" t="s">
        <v>122</v>
      </c>
      <c r="M13" s="4" t="s">
        <v>123</v>
      </c>
      <c r="N13" s="4" t="s">
        <v>124</v>
      </c>
      <c r="O13" s="4" t="s">
        <v>124</v>
      </c>
      <c r="P13" s="4">
        <v>8.06</v>
      </c>
      <c r="Q13" s="4" t="str">
        <f>VLOOKUP(A13,[1]Sheet1!$B:$G,6,0)</f>
        <v>代表品</v>
      </c>
    </row>
    <row r="14" s="2" customFormat="1" ht="12.5" spans="1:17">
      <c r="A14" s="4" t="s">
        <v>125</v>
      </c>
      <c r="B14" s="4" t="s">
        <v>126</v>
      </c>
      <c r="C14" s="4" t="s">
        <v>127</v>
      </c>
      <c r="D14" s="4" t="s">
        <v>128</v>
      </c>
      <c r="E14" s="4" t="s">
        <v>129</v>
      </c>
      <c r="F14" s="4" t="s">
        <v>55</v>
      </c>
      <c r="G14" s="4" t="s">
        <v>129</v>
      </c>
      <c r="H14" s="4" t="s">
        <v>130</v>
      </c>
      <c r="I14" s="4" t="s">
        <v>131</v>
      </c>
      <c r="J14" s="4" t="s">
        <v>24</v>
      </c>
      <c r="K14" s="4" t="s">
        <v>36</v>
      </c>
      <c r="L14" s="4" t="s">
        <v>25</v>
      </c>
      <c r="M14" s="4" t="s">
        <v>132</v>
      </c>
      <c r="N14" s="4" t="s">
        <v>133</v>
      </c>
      <c r="O14" s="4" t="s">
        <v>133</v>
      </c>
      <c r="P14" s="4">
        <v>122.4</v>
      </c>
      <c r="Q14" s="4" t="str">
        <f>VLOOKUP(A14,[1]Sheet1!$B:$G,6,0)</f>
        <v>代表品</v>
      </c>
    </row>
    <row r="15" s="2" customFormat="1" ht="12.5" spans="1:17">
      <c r="A15" s="4" t="s">
        <v>134</v>
      </c>
      <c r="B15" s="4" t="s">
        <v>135</v>
      </c>
      <c r="C15" s="4" t="s">
        <v>136</v>
      </c>
      <c r="D15" s="4" t="s">
        <v>137</v>
      </c>
      <c r="E15" s="4"/>
      <c r="F15" s="4"/>
      <c r="G15" s="4" t="s">
        <v>138</v>
      </c>
      <c r="H15" s="4" t="s">
        <v>22</v>
      </c>
      <c r="I15" s="4" t="s">
        <v>139</v>
      </c>
      <c r="J15" s="4" t="s">
        <v>24</v>
      </c>
      <c r="K15" s="4" t="s">
        <v>73</v>
      </c>
      <c r="L15" s="4" t="s">
        <v>73</v>
      </c>
      <c r="M15" s="4" t="s">
        <v>140</v>
      </c>
      <c r="N15" s="4" t="s">
        <v>141</v>
      </c>
      <c r="O15" s="4" t="s">
        <v>141</v>
      </c>
      <c r="P15" s="4">
        <v>35.24</v>
      </c>
      <c r="Q15" s="4" t="str">
        <f>VLOOKUP(A15,[1]Sheet1!$B:$G,6,0)</f>
        <v>代表品</v>
      </c>
    </row>
    <row r="16" s="2" customFormat="1" ht="12.5" spans="1:17">
      <c r="A16" s="4" t="s">
        <v>142</v>
      </c>
      <c r="B16" s="4" t="s">
        <v>143</v>
      </c>
      <c r="C16" s="4" t="s">
        <v>144</v>
      </c>
      <c r="D16" s="4" t="s">
        <v>145</v>
      </c>
      <c r="E16" s="4" t="s">
        <v>146</v>
      </c>
      <c r="F16" s="4" t="s">
        <v>55</v>
      </c>
      <c r="G16" s="4" t="s">
        <v>146</v>
      </c>
      <c r="H16" s="4" t="s">
        <v>55</v>
      </c>
      <c r="I16" s="4" t="s">
        <v>147</v>
      </c>
      <c r="J16" s="4" t="s">
        <v>24</v>
      </c>
      <c r="K16" s="4" t="s">
        <v>73</v>
      </c>
      <c r="L16" s="4" t="s">
        <v>73</v>
      </c>
      <c r="M16" s="4" t="s">
        <v>148</v>
      </c>
      <c r="N16" s="4" t="s">
        <v>149</v>
      </c>
      <c r="O16" s="4" t="s">
        <v>149</v>
      </c>
      <c r="P16" s="4">
        <v>33.69</v>
      </c>
      <c r="Q16" s="4" t="str">
        <f>VLOOKUP(A16,[1]Sheet1!$B:$G,6,0)</f>
        <v>代表品</v>
      </c>
    </row>
    <row r="17" s="2" customFormat="1" ht="12.5" spans="1:17">
      <c r="A17" s="4" t="s">
        <v>150</v>
      </c>
      <c r="B17" s="4" t="s">
        <v>151</v>
      </c>
      <c r="C17" s="4" t="s">
        <v>152</v>
      </c>
      <c r="D17" s="4" t="s">
        <v>153</v>
      </c>
      <c r="E17" s="4" t="s">
        <v>154</v>
      </c>
      <c r="F17" s="4" t="s">
        <v>44</v>
      </c>
      <c r="G17" s="4" t="s">
        <v>154</v>
      </c>
      <c r="H17" s="4" t="s">
        <v>44</v>
      </c>
      <c r="I17" s="4" t="s">
        <v>155</v>
      </c>
      <c r="J17" s="4" t="s">
        <v>116</v>
      </c>
      <c r="K17" s="4" t="s">
        <v>25</v>
      </c>
      <c r="L17" s="4" t="s">
        <v>47</v>
      </c>
      <c r="M17" s="4" t="s">
        <v>156</v>
      </c>
      <c r="N17" s="4" t="s">
        <v>157</v>
      </c>
      <c r="O17" s="4" t="s">
        <v>157</v>
      </c>
      <c r="P17" s="4">
        <v>25.48</v>
      </c>
      <c r="Q17" s="4" t="str">
        <f>VLOOKUP(A17,[1]Sheet1!$B:$G,6,0)</f>
        <v>代表品</v>
      </c>
    </row>
    <row r="18" s="2" customFormat="1" ht="12.5" spans="1:17">
      <c r="A18" s="4" t="s">
        <v>158</v>
      </c>
      <c r="B18" s="4" t="s">
        <v>159</v>
      </c>
      <c r="C18" s="4" t="s">
        <v>160</v>
      </c>
      <c r="D18" s="4" t="s">
        <v>161</v>
      </c>
      <c r="E18" s="4" t="s">
        <v>162</v>
      </c>
      <c r="F18" s="4" t="s">
        <v>55</v>
      </c>
      <c r="G18" s="4" t="s">
        <v>162</v>
      </c>
      <c r="H18" s="4" t="s">
        <v>163</v>
      </c>
      <c r="I18" s="4" t="s">
        <v>164</v>
      </c>
      <c r="J18" s="4" t="s">
        <v>24</v>
      </c>
      <c r="K18" s="4" t="s">
        <v>25</v>
      </c>
      <c r="L18" s="4" t="s">
        <v>25</v>
      </c>
      <c r="M18" s="4" t="s">
        <v>165</v>
      </c>
      <c r="N18" s="4" t="s">
        <v>166</v>
      </c>
      <c r="O18" s="4" t="s">
        <v>166</v>
      </c>
      <c r="P18" s="4">
        <v>4.25</v>
      </c>
      <c r="Q18" s="4" t="str">
        <f>VLOOKUP(A18,[1]Sheet1!$B:$G,6,0)</f>
        <v>代表品</v>
      </c>
    </row>
    <row r="19" s="2" customFormat="1" ht="12.5" spans="1:17">
      <c r="A19" s="4" t="s">
        <v>167</v>
      </c>
      <c r="B19" s="4" t="s">
        <v>168</v>
      </c>
      <c r="C19" s="4" t="s">
        <v>169</v>
      </c>
      <c r="D19" s="4" t="s">
        <v>170</v>
      </c>
      <c r="E19" s="4" t="s">
        <v>171</v>
      </c>
      <c r="F19" s="4" t="s">
        <v>94</v>
      </c>
      <c r="G19" s="4" t="s">
        <v>172</v>
      </c>
      <c r="H19" s="4" t="s">
        <v>173</v>
      </c>
      <c r="I19" s="4" t="s">
        <v>174</v>
      </c>
      <c r="J19" s="4" t="s">
        <v>24</v>
      </c>
      <c r="K19" s="4" t="s">
        <v>73</v>
      </c>
      <c r="L19" s="4" t="s">
        <v>73</v>
      </c>
      <c r="M19" s="4" t="s">
        <v>175</v>
      </c>
      <c r="N19" s="4" t="s">
        <v>176</v>
      </c>
      <c r="O19" s="4" t="s">
        <v>176</v>
      </c>
      <c r="P19" s="4">
        <v>89.3</v>
      </c>
      <c r="Q19" s="4" t="str">
        <f>VLOOKUP(A19,[1]Sheet1!$B:$G,6,0)</f>
        <v>代表品</v>
      </c>
    </row>
    <row r="20" s="2" customFormat="1" ht="12.5" spans="1:17">
      <c r="A20" s="4" t="s">
        <v>177</v>
      </c>
      <c r="B20" s="4" t="s">
        <v>178</v>
      </c>
      <c r="C20" s="4" t="s">
        <v>179</v>
      </c>
      <c r="D20" s="4" t="s">
        <v>180</v>
      </c>
      <c r="E20" s="4" t="s">
        <v>181</v>
      </c>
      <c r="F20" s="4" t="s">
        <v>55</v>
      </c>
      <c r="G20" s="4" t="s">
        <v>181</v>
      </c>
      <c r="H20" s="4" t="s">
        <v>55</v>
      </c>
      <c r="I20" s="4" t="s">
        <v>182</v>
      </c>
      <c r="J20" s="4" t="s">
        <v>24</v>
      </c>
      <c r="K20" s="4" t="s">
        <v>36</v>
      </c>
      <c r="L20" s="4" t="s">
        <v>25</v>
      </c>
      <c r="M20" s="4" t="s">
        <v>183</v>
      </c>
      <c r="N20" s="4" t="s">
        <v>184</v>
      </c>
      <c r="O20" s="4" t="s">
        <v>184</v>
      </c>
      <c r="P20" s="4">
        <v>0.92</v>
      </c>
      <c r="Q20" s="4" t="str">
        <f>VLOOKUP(A20,[1]Sheet1!$B:$G,6,0)</f>
        <v>代表品</v>
      </c>
    </row>
    <row r="21" s="2" customFormat="1" ht="12.5" spans="1:17">
      <c r="A21" s="4" t="s">
        <v>185</v>
      </c>
      <c r="B21" s="4" t="s">
        <v>186</v>
      </c>
      <c r="C21" s="4" t="s">
        <v>187</v>
      </c>
      <c r="D21" s="4" t="s">
        <v>188</v>
      </c>
      <c r="E21" s="4" t="s">
        <v>189</v>
      </c>
      <c r="F21" s="4" t="s">
        <v>55</v>
      </c>
      <c r="G21" s="4" t="s">
        <v>190</v>
      </c>
      <c r="H21" s="4" t="s">
        <v>55</v>
      </c>
      <c r="I21" s="4" t="s">
        <v>191</v>
      </c>
      <c r="J21" s="4" t="s">
        <v>24</v>
      </c>
      <c r="K21" s="4" t="s">
        <v>25</v>
      </c>
      <c r="L21" s="4" t="s">
        <v>25</v>
      </c>
      <c r="M21" s="4" t="s">
        <v>192</v>
      </c>
      <c r="N21" s="4" t="s">
        <v>193</v>
      </c>
      <c r="O21" s="4" t="s">
        <v>193</v>
      </c>
      <c r="P21" s="4">
        <v>3.23</v>
      </c>
      <c r="Q21" s="4" t="str">
        <f>VLOOKUP(A21,[1]Sheet1!$B:$G,6,0)</f>
        <v>代表品</v>
      </c>
    </row>
    <row r="22" s="2" customFormat="1" ht="12.5" spans="1:17">
      <c r="A22" s="4" t="s">
        <v>194</v>
      </c>
      <c r="B22" s="4" t="s">
        <v>195</v>
      </c>
      <c r="C22" s="4" t="s">
        <v>196</v>
      </c>
      <c r="D22" s="4" t="s">
        <v>197</v>
      </c>
      <c r="E22" s="4" t="s">
        <v>198</v>
      </c>
      <c r="F22" s="4" t="s">
        <v>199</v>
      </c>
      <c r="G22" s="4" t="s">
        <v>198</v>
      </c>
      <c r="H22" s="4" t="s">
        <v>199</v>
      </c>
      <c r="I22" s="4" t="s">
        <v>200</v>
      </c>
      <c r="J22" s="4" t="s">
        <v>24</v>
      </c>
      <c r="K22" s="4" t="s">
        <v>25</v>
      </c>
      <c r="L22" s="4" t="s">
        <v>25</v>
      </c>
      <c r="M22" s="4" t="s">
        <v>201</v>
      </c>
      <c r="N22" s="4" t="s">
        <v>202</v>
      </c>
      <c r="O22" s="4" t="s">
        <v>202</v>
      </c>
      <c r="P22" s="4">
        <v>12.5</v>
      </c>
      <c r="Q22" s="4" t="str">
        <f>VLOOKUP(A22,[1]Sheet1!$B:$G,6,0)</f>
        <v>代表品</v>
      </c>
    </row>
    <row r="23" s="2" customFormat="1" ht="12.5" spans="1:17">
      <c r="A23" s="4" t="s">
        <v>203</v>
      </c>
      <c r="B23" s="4" t="s">
        <v>204</v>
      </c>
      <c r="C23" s="4" t="s">
        <v>41</v>
      </c>
      <c r="D23" s="4" t="s">
        <v>42</v>
      </c>
      <c r="E23" s="4" t="s">
        <v>43</v>
      </c>
      <c r="F23" s="4" t="s">
        <v>44</v>
      </c>
      <c r="G23" s="4" t="s">
        <v>43</v>
      </c>
      <c r="H23" s="4" t="s">
        <v>44</v>
      </c>
      <c r="I23" s="4" t="s">
        <v>205</v>
      </c>
      <c r="J23" s="4" t="s">
        <v>46</v>
      </c>
      <c r="K23" s="4" t="s">
        <v>36</v>
      </c>
      <c r="L23" s="4" t="s">
        <v>47</v>
      </c>
      <c r="M23" s="4" t="s">
        <v>206</v>
      </c>
      <c r="N23" s="4" t="s">
        <v>207</v>
      </c>
      <c r="O23" s="4" t="s">
        <v>207</v>
      </c>
      <c r="P23" s="4">
        <v>6.42</v>
      </c>
      <c r="Q23" s="4" t="str">
        <f>VLOOKUP(A23,[1]Sheet1!$B:$G,6,0)</f>
        <v>代表品</v>
      </c>
    </row>
    <row r="24" s="2" customFormat="1" ht="12.5" spans="1:17">
      <c r="A24" s="4" t="s">
        <v>208</v>
      </c>
      <c r="B24" s="4" t="s">
        <v>209</v>
      </c>
      <c r="C24" s="4" t="s">
        <v>210</v>
      </c>
      <c r="D24" s="4" t="s">
        <v>211</v>
      </c>
      <c r="E24" s="4" t="s">
        <v>212</v>
      </c>
      <c r="F24" s="4" t="s">
        <v>55</v>
      </c>
      <c r="G24" s="4" t="s">
        <v>213</v>
      </c>
      <c r="H24" s="4" t="s">
        <v>130</v>
      </c>
      <c r="I24" s="4" t="s">
        <v>214</v>
      </c>
      <c r="J24" s="4" t="s">
        <v>24</v>
      </c>
      <c r="K24" s="4" t="s">
        <v>36</v>
      </c>
      <c r="L24" s="4" t="s">
        <v>25</v>
      </c>
      <c r="M24" s="4" t="s">
        <v>215</v>
      </c>
      <c r="N24" s="4" t="s">
        <v>133</v>
      </c>
      <c r="O24" s="4" t="s">
        <v>133</v>
      </c>
      <c r="P24" s="4">
        <v>34.38</v>
      </c>
      <c r="Q24" s="4" t="str">
        <f>VLOOKUP(A24,[1]Sheet1!$B:$G,6,0)</f>
        <v>代表品</v>
      </c>
    </row>
    <row r="25" s="2" customFormat="1" ht="12.5" spans="1:17">
      <c r="A25" s="4" t="s">
        <v>216</v>
      </c>
      <c r="B25" s="4" t="s">
        <v>217</v>
      </c>
      <c r="C25" s="4" t="s">
        <v>218</v>
      </c>
      <c r="D25" s="4" t="s">
        <v>219</v>
      </c>
      <c r="E25" s="4"/>
      <c r="F25" s="4"/>
      <c r="G25" s="4" t="s">
        <v>220</v>
      </c>
      <c r="H25" s="4" t="s">
        <v>55</v>
      </c>
      <c r="I25" s="4" t="s">
        <v>72</v>
      </c>
      <c r="J25" s="4" t="s">
        <v>24</v>
      </c>
      <c r="K25" s="4" t="s">
        <v>73</v>
      </c>
      <c r="L25" s="4" t="s">
        <v>73</v>
      </c>
      <c r="M25" s="4" t="s">
        <v>221</v>
      </c>
      <c r="N25" s="4" t="s">
        <v>75</v>
      </c>
      <c r="O25" s="4" t="s">
        <v>75</v>
      </c>
      <c r="P25" s="4">
        <v>3.3</v>
      </c>
      <c r="Q25" s="4" t="str">
        <f>VLOOKUP(A25,[1]Sheet1!$B:$G,6,0)</f>
        <v>代表品</v>
      </c>
    </row>
    <row r="26" s="2" customFormat="1" ht="12.5" spans="1:17">
      <c r="A26" s="4" t="s">
        <v>222</v>
      </c>
      <c r="B26" s="4" t="s">
        <v>60</v>
      </c>
      <c r="C26" s="4" t="s">
        <v>61</v>
      </c>
      <c r="D26" s="4" t="s">
        <v>62</v>
      </c>
      <c r="E26" s="4"/>
      <c r="F26" s="4"/>
      <c r="G26" s="4" t="s">
        <v>223</v>
      </c>
      <c r="H26" s="4" t="s">
        <v>55</v>
      </c>
      <c r="I26" s="4" t="s">
        <v>174</v>
      </c>
      <c r="J26" s="4" t="s">
        <v>24</v>
      </c>
      <c r="K26" s="4" t="s">
        <v>25</v>
      </c>
      <c r="L26" s="4" t="s">
        <v>25</v>
      </c>
      <c r="M26" s="4" t="s">
        <v>224</v>
      </c>
      <c r="N26" s="4" t="s">
        <v>225</v>
      </c>
      <c r="O26" s="4" t="s">
        <v>226</v>
      </c>
      <c r="P26" s="4">
        <v>8.5</v>
      </c>
      <c r="Q26" s="4" t="str">
        <f>VLOOKUP(A26,[1]Sheet1!$B:$G,6,0)</f>
        <v>代表品</v>
      </c>
    </row>
    <row r="27" s="2" customFormat="1" ht="12.5" spans="1:17">
      <c r="A27" s="4" t="s">
        <v>227</v>
      </c>
      <c r="B27" s="4" t="s">
        <v>228</v>
      </c>
      <c r="C27" s="4" t="s">
        <v>229</v>
      </c>
      <c r="D27" s="4" t="s">
        <v>230</v>
      </c>
      <c r="E27" s="4" t="s">
        <v>231</v>
      </c>
      <c r="F27" s="4" t="s">
        <v>232</v>
      </c>
      <c r="G27" s="4" t="s">
        <v>231</v>
      </c>
      <c r="H27" s="4" t="s">
        <v>232</v>
      </c>
      <c r="I27" s="4" t="s">
        <v>72</v>
      </c>
      <c r="J27" s="4" t="s">
        <v>24</v>
      </c>
      <c r="K27" s="4" t="s">
        <v>36</v>
      </c>
      <c r="L27" s="4" t="s">
        <v>73</v>
      </c>
      <c r="M27" s="4" t="s">
        <v>233</v>
      </c>
      <c r="N27" s="4" t="s">
        <v>234</v>
      </c>
      <c r="O27" s="4" t="s">
        <v>234</v>
      </c>
      <c r="P27" s="4">
        <v>5.87</v>
      </c>
      <c r="Q27" s="4" t="str">
        <f>VLOOKUP(A27,[1]Sheet1!$B:$G,6,0)</f>
        <v>代表品</v>
      </c>
    </row>
    <row r="28" s="2" customFormat="1" ht="12.5" spans="1:17">
      <c r="A28" s="4" t="s">
        <v>235</v>
      </c>
      <c r="B28" s="4" t="s">
        <v>186</v>
      </c>
      <c r="C28" s="4" t="s">
        <v>187</v>
      </c>
      <c r="D28" s="4" t="s">
        <v>188</v>
      </c>
      <c r="E28" s="4"/>
      <c r="F28" s="4" t="s">
        <v>22</v>
      </c>
      <c r="G28" s="4" t="s">
        <v>189</v>
      </c>
      <c r="H28" s="4" t="s">
        <v>22</v>
      </c>
      <c r="I28" s="4" t="s">
        <v>236</v>
      </c>
      <c r="J28" s="4" t="s">
        <v>24</v>
      </c>
      <c r="K28" s="4" t="s">
        <v>25</v>
      </c>
      <c r="L28" s="4" t="s">
        <v>25</v>
      </c>
      <c r="M28" s="4" t="s">
        <v>237</v>
      </c>
      <c r="N28" s="4" t="s">
        <v>238</v>
      </c>
      <c r="O28" s="4" t="s">
        <v>238</v>
      </c>
      <c r="P28" s="4">
        <v>2.85</v>
      </c>
      <c r="Q28" s="4" t="str">
        <f>VLOOKUP(A28,[1]Sheet1!$B:$G,6,0)</f>
        <v>代表品</v>
      </c>
    </row>
    <row r="29" s="2" customFormat="1" ht="12.5" spans="1:17">
      <c r="A29" s="4" t="s">
        <v>239</v>
      </c>
      <c r="B29" s="4" t="s">
        <v>240</v>
      </c>
      <c r="C29" s="4" t="s">
        <v>241</v>
      </c>
      <c r="D29" s="4" t="s">
        <v>242</v>
      </c>
      <c r="E29" s="4" t="s">
        <v>54</v>
      </c>
      <c r="F29" s="4" t="s">
        <v>44</v>
      </c>
      <c r="G29" s="4" t="s">
        <v>54</v>
      </c>
      <c r="H29" s="4" t="s">
        <v>44</v>
      </c>
      <c r="I29" s="4" t="s">
        <v>155</v>
      </c>
      <c r="J29" s="4" t="s">
        <v>116</v>
      </c>
      <c r="K29" s="4" t="s">
        <v>25</v>
      </c>
      <c r="L29" s="4" t="s">
        <v>47</v>
      </c>
      <c r="M29" s="4" t="s">
        <v>243</v>
      </c>
      <c r="N29" s="4" t="s">
        <v>244</v>
      </c>
      <c r="O29" s="4" t="s">
        <v>244</v>
      </c>
      <c r="P29" s="4">
        <v>5.4</v>
      </c>
      <c r="Q29" s="4" t="str">
        <f>VLOOKUP(A29,[1]Sheet1!$B:$G,6,0)</f>
        <v>代表品</v>
      </c>
    </row>
    <row r="30" s="2" customFormat="1" ht="12.5" spans="1:17">
      <c r="A30" s="4" t="s">
        <v>245</v>
      </c>
      <c r="B30" s="4" t="s">
        <v>246</v>
      </c>
      <c r="C30" s="4" t="s">
        <v>247</v>
      </c>
      <c r="D30" s="4" t="s">
        <v>248</v>
      </c>
      <c r="E30" s="4"/>
      <c r="F30" s="4"/>
      <c r="G30" s="4" t="s">
        <v>249</v>
      </c>
      <c r="H30" s="4" t="s">
        <v>55</v>
      </c>
      <c r="I30" s="4" t="s">
        <v>250</v>
      </c>
      <c r="J30" s="4" t="s">
        <v>24</v>
      </c>
      <c r="K30" s="4" t="s">
        <v>25</v>
      </c>
      <c r="L30" s="4" t="s">
        <v>25</v>
      </c>
      <c r="M30" s="4" t="s">
        <v>251</v>
      </c>
      <c r="N30" s="4" t="s">
        <v>252</v>
      </c>
      <c r="O30" s="4" t="s">
        <v>253</v>
      </c>
      <c r="P30" s="4">
        <v>4.36</v>
      </c>
      <c r="Q30" s="4" t="str">
        <f>VLOOKUP(A30,[1]Sheet1!$B:$G,6,0)</f>
        <v>代表品</v>
      </c>
    </row>
    <row r="31" s="2" customFormat="1" ht="12.5" spans="1:17">
      <c r="A31" s="4" t="s">
        <v>254</v>
      </c>
      <c r="B31" s="4" t="s">
        <v>255</v>
      </c>
      <c r="C31" s="4" t="s">
        <v>256</v>
      </c>
      <c r="D31" s="4" t="s">
        <v>257</v>
      </c>
      <c r="E31" s="4"/>
      <c r="F31" s="4"/>
      <c r="G31" s="4" t="s">
        <v>258</v>
      </c>
      <c r="H31" s="4" t="s">
        <v>55</v>
      </c>
      <c r="I31" s="4" t="s">
        <v>72</v>
      </c>
      <c r="J31" s="4" t="s">
        <v>24</v>
      </c>
      <c r="K31" s="4" t="s">
        <v>73</v>
      </c>
      <c r="L31" s="4" t="s">
        <v>73</v>
      </c>
      <c r="M31" s="4" t="s">
        <v>259</v>
      </c>
      <c r="N31" s="4" t="s">
        <v>75</v>
      </c>
      <c r="O31" s="4" t="s">
        <v>75</v>
      </c>
      <c r="P31" s="4">
        <v>0.92</v>
      </c>
      <c r="Q31" s="4" t="str">
        <f>VLOOKUP(A31,[1]Sheet1!$B:$G,6,0)</f>
        <v>代表品</v>
      </c>
    </row>
    <row r="32" s="2" customFormat="1" ht="12.5" spans="1:17">
      <c r="A32" s="4" t="s">
        <v>260</v>
      </c>
      <c r="B32" s="4" t="s">
        <v>261</v>
      </c>
      <c r="C32" s="4" t="s">
        <v>262</v>
      </c>
      <c r="D32" s="4" t="s">
        <v>263</v>
      </c>
      <c r="E32" s="4" t="s">
        <v>264</v>
      </c>
      <c r="F32" s="4" t="s">
        <v>55</v>
      </c>
      <c r="G32" s="4" t="s">
        <v>264</v>
      </c>
      <c r="H32" s="4" t="s">
        <v>55</v>
      </c>
      <c r="I32" s="4" t="s">
        <v>265</v>
      </c>
      <c r="J32" s="4" t="s">
        <v>24</v>
      </c>
      <c r="K32" s="4" t="s">
        <v>122</v>
      </c>
      <c r="L32" s="4" t="s">
        <v>122</v>
      </c>
      <c r="M32" s="4" t="s">
        <v>266</v>
      </c>
      <c r="N32" s="4" t="s">
        <v>267</v>
      </c>
      <c r="O32" s="4" t="s">
        <v>268</v>
      </c>
      <c r="P32" s="4">
        <v>26.4</v>
      </c>
      <c r="Q32" s="4" t="str">
        <f>VLOOKUP(A32,[1]Sheet1!$B:$G,6,0)</f>
        <v>代表品</v>
      </c>
    </row>
    <row r="33" s="2" customFormat="1" ht="12.5" spans="1:17">
      <c r="A33" s="4" t="s">
        <v>269</v>
      </c>
      <c r="B33" s="4" t="s">
        <v>168</v>
      </c>
      <c r="C33" s="4" t="s">
        <v>169</v>
      </c>
      <c r="D33" s="4" t="s">
        <v>170</v>
      </c>
      <c r="E33" s="4" t="s">
        <v>171</v>
      </c>
      <c r="F33" s="4" t="s">
        <v>55</v>
      </c>
      <c r="G33" s="4" t="s">
        <v>172</v>
      </c>
      <c r="H33" s="4" t="s">
        <v>130</v>
      </c>
      <c r="I33" s="4" t="s">
        <v>270</v>
      </c>
      <c r="J33" s="4" t="s">
        <v>24</v>
      </c>
      <c r="K33" s="4" t="s">
        <v>25</v>
      </c>
      <c r="L33" s="4" t="s">
        <v>25</v>
      </c>
      <c r="M33" s="4" t="s">
        <v>271</v>
      </c>
      <c r="N33" s="4" t="s">
        <v>272</v>
      </c>
      <c r="O33" s="4" t="s">
        <v>272</v>
      </c>
      <c r="P33" s="4">
        <v>55.62</v>
      </c>
      <c r="Q33" s="4" t="str">
        <f>VLOOKUP(A33,[1]Sheet1!$B:$G,6,0)</f>
        <v>代表品</v>
      </c>
    </row>
    <row r="34" s="2" customFormat="1" ht="12.5" spans="1:17">
      <c r="A34" s="4" t="s">
        <v>273</v>
      </c>
      <c r="B34" s="4" t="s">
        <v>186</v>
      </c>
      <c r="C34" s="4" t="s">
        <v>187</v>
      </c>
      <c r="D34" s="4" t="s">
        <v>188</v>
      </c>
      <c r="E34" s="4"/>
      <c r="F34" s="4" t="s">
        <v>22</v>
      </c>
      <c r="G34" s="4" t="s">
        <v>189</v>
      </c>
      <c r="H34" s="4" t="s">
        <v>22</v>
      </c>
      <c r="I34" s="4" t="s">
        <v>236</v>
      </c>
      <c r="J34" s="4" t="s">
        <v>24</v>
      </c>
      <c r="K34" s="4" t="s">
        <v>25</v>
      </c>
      <c r="L34" s="4" t="s">
        <v>25</v>
      </c>
      <c r="M34" s="4" t="s">
        <v>274</v>
      </c>
      <c r="N34" s="4" t="s">
        <v>275</v>
      </c>
      <c r="O34" s="4" t="s">
        <v>275</v>
      </c>
      <c r="P34" s="4">
        <v>3.5</v>
      </c>
      <c r="Q34" s="4" t="str">
        <f>VLOOKUP(A34,[1]Sheet1!$B:$G,6,0)</f>
        <v>代表品</v>
      </c>
    </row>
    <row r="35" s="2" customFormat="1" ht="12.5" spans="1:17">
      <c r="A35" s="4" t="s">
        <v>276</v>
      </c>
      <c r="B35" s="4" t="s">
        <v>277</v>
      </c>
      <c r="C35" s="4" t="s">
        <v>278</v>
      </c>
      <c r="D35" s="4" t="s">
        <v>279</v>
      </c>
      <c r="E35" s="4" t="s">
        <v>280</v>
      </c>
      <c r="F35" s="4" t="s">
        <v>55</v>
      </c>
      <c r="G35" s="4" t="s">
        <v>280</v>
      </c>
      <c r="H35" s="4" t="s">
        <v>22</v>
      </c>
      <c r="I35" s="4" t="s">
        <v>72</v>
      </c>
      <c r="J35" s="4" t="s">
        <v>24</v>
      </c>
      <c r="K35" s="4" t="s">
        <v>73</v>
      </c>
      <c r="L35" s="4" t="s">
        <v>73</v>
      </c>
      <c r="M35" s="4" t="s">
        <v>281</v>
      </c>
      <c r="N35" s="4" t="s">
        <v>282</v>
      </c>
      <c r="O35" s="4" t="s">
        <v>282</v>
      </c>
      <c r="P35" s="4">
        <v>0.65</v>
      </c>
      <c r="Q35" s="4" t="str">
        <f>VLOOKUP(A35,[1]Sheet1!$B:$G,6,0)</f>
        <v>代表品</v>
      </c>
    </row>
    <row r="36" s="2" customFormat="1" ht="12.5" spans="1:17">
      <c r="A36" s="4" t="s">
        <v>283</v>
      </c>
      <c r="B36" s="4" t="s">
        <v>100</v>
      </c>
      <c r="C36" s="4" t="s">
        <v>101</v>
      </c>
      <c r="D36" s="4" t="s">
        <v>102</v>
      </c>
      <c r="E36" s="4" t="s">
        <v>80</v>
      </c>
      <c r="F36" s="4" t="s">
        <v>44</v>
      </c>
      <c r="G36" s="4" t="s">
        <v>80</v>
      </c>
      <c r="H36" s="4" t="s">
        <v>44</v>
      </c>
      <c r="I36" s="4" t="s">
        <v>284</v>
      </c>
      <c r="J36" s="4" t="s">
        <v>106</v>
      </c>
      <c r="K36" s="4" t="s">
        <v>25</v>
      </c>
      <c r="L36" s="4" t="s">
        <v>47</v>
      </c>
      <c r="M36" s="4" t="s">
        <v>285</v>
      </c>
      <c r="N36" s="4" t="s">
        <v>286</v>
      </c>
      <c r="O36" s="4" t="s">
        <v>286</v>
      </c>
      <c r="P36" s="4">
        <v>3.08</v>
      </c>
      <c r="Q36" s="4" t="str">
        <f>VLOOKUP(A36,[1]Sheet1!$B:$G,6,0)</f>
        <v>代表品</v>
      </c>
    </row>
    <row r="37" s="2" customFormat="1" ht="12.5" spans="1:17">
      <c r="A37" s="4" t="s">
        <v>287</v>
      </c>
      <c r="B37" s="4" t="s">
        <v>288</v>
      </c>
      <c r="C37" s="4" t="s">
        <v>289</v>
      </c>
      <c r="D37" s="4" t="s">
        <v>290</v>
      </c>
      <c r="E37" s="4" t="s">
        <v>291</v>
      </c>
      <c r="F37" s="4" t="s">
        <v>55</v>
      </c>
      <c r="G37" s="4" t="s">
        <v>291</v>
      </c>
      <c r="H37" s="4" t="s">
        <v>22</v>
      </c>
      <c r="I37" s="4" t="s">
        <v>72</v>
      </c>
      <c r="J37" s="4" t="s">
        <v>24</v>
      </c>
      <c r="K37" s="4" t="s">
        <v>73</v>
      </c>
      <c r="L37" s="4" t="s">
        <v>73</v>
      </c>
      <c r="M37" s="4" t="s">
        <v>292</v>
      </c>
      <c r="N37" s="4" t="s">
        <v>75</v>
      </c>
      <c r="O37" s="4" t="s">
        <v>75</v>
      </c>
      <c r="P37" s="4">
        <v>1.68</v>
      </c>
      <c r="Q37" s="4" t="str">
        <f>VLOOKUP(A37,[1]Sheet1!$B:$G,6,0)</f>
        <v>代表品</v>
      </c>
    </row>
    <row r="38" s="2" customFormat="1" ht="12.5" spans="1:17">
      <c r="A38" s="4" t="s">
        <v>293</v>
      </c>
      <c r="B38" s="4" t="s">
        <v>294</v>
      </c>
      <c r="C38" s="4" t="s">
        <v>295</v>
      </c>
      <c r="D38" s="4" t="s">
        <v>296</v>
      </c>
      <c r="E38" s="4" t="s">
        <v>297</v>
      </c>
      <c r="F38" s="4" t="s">
        <v>298</v>
      </c>
      <c r="G38" s="4" t="s">
        <v>297</v>
      </c>
      <c r="H38" s="4" t="s">
        <v>298</v>
      </c>
      <c r="I38" s="4" t="s">
        <v>299</v>
      </c>
      <c r="J38" s="4" t="s">
        <v>300</v>
      </c>
      <c r="K38" s="4" t="s">
        <v>36</v>
      </c>
      <c r="L38" s="4" t="s">
        <v>47</v>
      </c>
      <c r="M38" s="4" t="s">
        <v>301</v>
      </c>
      <c r="N38" s="4" t="s">
        <v>302</v>
      </c>
      <c r="O38" s="4" t="s">
        <v>302</v>
      </c>
      <c r="P38" s="4">
        <v>71.32</v>
      </c>
      <c r="Q38" s="4" t="str">
        <f>VLOOKUP(A38,[1]Sheet1!$B:$G,6,0)</f>
        <v>代表品</v>
      </c>
    </row>
    <row r="39" s="2" customFormat="1" ht="12.5" spans="1:17">
      <c r="A39" s="4" t="s">
        <v>303</v>
      </c>
      <c r="B39" s="4" t="s">
        <v>304</v>
      </c>
      <c r="C39" s="4" t="s">
        <v>305</v>
      </c>
      <c r="D39" s="4" t="s">
        <v>306</v>
      </c>
      <c r="E39" s="4" t="s">
        <v>307</v>
      </c>
      <c r="F39" s="4" t="s">
        <v>232</v>
      </c>
      <c r="G39" s="4" t="s">
        <v>307</v>
      </c>
      <c r="H39" s="4" t="s">
        <v>22</v>
      </c>
      <c r="I39" s="4" t="s">
        <v>308</v>
      </c>
      <c r="J39" s="4" t="s">
        <v>24</v>
      </c>
      <c r="K39" s="4" t="s">
        <v>25</v>
      </c>
      <c r="L39" s="4" t="s">
        <v>25</v>
      </c>
      <c r="M39" s="4" t="s">
        <v>309</v>
      </c>
      <c r="N39" s="4" t="s">
        <v>310</v>
      </c>
      <c r="O39" s="4" t="s">
        <v>310</v>
      </c>
      <c r="P39" s="4">
        <v>9.06</v>
      </c>
      <c r="Q39" s="4" t="str">
        <f>VLOOKUP(A39,[1]Sheet1!$B:$G,6,0)</f>
        <v>代表品</v>
      </c>
    </row>
    <row r="40" s="2" customFormat="1" ht="12.5" spans="1:17">
      <c r="A40" s="4" t="s">
        <v>311</v>
      </c>
      <c r="B40" s="4" t="s">
        <v>312</v>
      </c>
      <c r="C40" s="4" t="s">
        <v>313</v>
      </c>
      <c r="D40" s="4" t="s">
        <v>314</v>
      </c>
      <c r="E40" s="4" t="s">
        <v>315</v>
      </c>
      <c r="F40" s="4" t="s">
        <v>55</v>
      </c>
      <c r="G40" s="4" t="s">
        <v>316</v>
      </c>
      <c r="H40" s="4" t="s">
        <v>55</v>
      </c>
      <c r="I40" s="4" t="s">
        <v>317</v>
      </c>
      <c r="J40" s="4" t="s">
        <v>24</v>
      </c>
      <c r="K40" s="4" t="s">
        <v>25</v>
      </c>
      <c r="L40" s="4" t="s">
        <v>25</v>
      </c>
      <c r="M40" s="4" t="s">
        <v>318</v>
      </c>
      <c r="N40" s="4" t="s">
        <v>319</v>
      </c>
      <c r="O40" s="4" t="s">
        <v>319</v>
      </c>
      <c r="P40" s="4">
        <v>36</v>
      </c>
      <c r="Q40" s="4" t="str">
        <f>VLOOKUP(A40,[1]Sheet1!$B:$G,6,0)</f>
        <v>代表品</v>
      </c>
    </row>
    <row r="41" s="2" customFormat="1" ht="12.5" spans="1:17">
      <c r="A41" s="4" t="s">
        <v>320</v>
      </c>
      <c r="B41" s="4" t="s">
        <v>321</v>
      </c>
      <c r="C41" s="4" t="s">
        <v>322</v>
      </c>
      <c r="D41" s="4" t="s">
        <v>323</v>
      </c>
      <c r="E41" s="4" t="s">
        <v>324</v>
      </c>
      <c r="F41" s="4" t="s">
        <v>44</v>
      </c>
      <c r="G41" s="4" t="s">
        <v>324</v>
      </c>
      <c r="H41" s="4" t="s">
        <v>44</v>
      </c>
      <c r="I41" s="4" t="s">
        <v>325</v>
      </c>
      <c r="J41" s="4" t="s">
        <v>326</v>
      </c>
      <c r="K41" s="4" t="s">
        <v>36</v>
      </c>
      <c r="L41" s="4" t="s">
        <v>47</v>
      </c>
      <c r="M41" s="4" t="s">
        <v>327</v>
      </c>
      <c r="N41" s="4" t="s">
        <v>328</v>
      </c>
      <c r="O41" s="4" t="s">
        <v>328</v>
      </c>
      <c r="P41" s="4">
        <v>9.18</v>
      </c>
      <c r="Q41" s="4" t="str">
        <f>VLOOKUP(A41,[1]Sheet1!$B:$G,6,0)</f>
        <v>代表品</v>
      </c>
    </row>
    <row r="42" s="2" customFormat="1" ht="12.5" spans="1:17">
      <c r="A42" s="4" t="s">
        <v>329</v>
      </c>
      <c r="B42" s="4" t="s">
        <v>186</v>
      </c>
      <c r="C42" s="4" t="s">
        <v>187</v>
      </c>
      <c r="D42" s="4" t="s">
        <v>188</v>
      </c>
      <c r="E42" s="4"/>
      <c r="F42" s="4"/>
      <c r="G42" s="4" t="s">
        <v>189</v>
      </c>
      <c r="H42" s="4" t="s">
        <v>22</v>
      </c>
      <c r="I42" s="4" t="s">
        <v>330</v>
      </c>
      <c r="J42" s="4" t="s">
        <v>24</v>
      </c>
      <c r="K42" s="4" t="s">
        <v>25</v>
      </c>
      <c r="L42" s="4" t="s">
        <v>25</v>
      </c>
      <c r="M42" s="4" t="s">
        <v>331</v>
      </c>
      <c r="N42" s="4" t="s">
        <v>332</v>
      </c>
      <c r="O42" s="4" t="s">
        <v>332</v>
      </c>
      <c r="P42" s="4">
        <v>3.04</v>
      </c>
      <c r="Q42" s="4" t="str">
        <f>VLOOKUP(A42,[1]Sheet1!$B:$G,6,0)</f>
        <v>代表品</v>
      </c>
    </row>
    <row r="43" s="2" customFormat="1" ht="12.5" spans="1:17">
      <c r="A43" s="4" t="s">
        <v>333</v>
      </c>
      <c r="B43" s="4" t="s">
        <v>334</v>
      </c>
      <c r="C43" s="4" t="s">
        <v>335</v>
      </c>
      <c r="D43" s="4" t="s">
        <v>336</v>
      </c>
      <c r="E43" s="4" t="s">
        <v>337</v>
      </c>
      <c r="F43" s="4" t="s">
        <v>55</v>
      </c>
      <c r="G43" s="4" t="s">
        <v>337</v>
      </c>
      <c r="H43" s="4" t="s">
        <v>22</v>
      </c>
      <c r="I43" s="4" t="s">
        <v>72</v>
      </c>
      <c r="J43" s="4" t="s">
        <v>24</v>
      </c>
      <c r="K43" s="4" t="s">
        <v>73</v>
      </c>
      <c r="L43" s="4" t="s">
        <v>73</v>
      </c>
      <c r="M43" s="4" t="s">
        <v>338</v>
      </c>
      <c r="N43" s="4" t="s">
        <v>75</v>
      </c>
      <c r="O43" s="4" t="s">
        <v>75</v>
      </c>
      <c r="P43" s="4">
        <v>0.29</v>
      </c>
      <c r="Q43" s="4" t="str">
        <f>VLOOKUP(A43,[1]Sheet1!$B:$G,6,0)</f>
        <v>代表品</v>
      </c>
    </row>
    <row r="44" s="2" customFormat="1" ht="12.5" spans="1:17">
      <c r="A44" s="4" t="s">
        <v>339</v>
      </c>
      <c r="B44" s="4" t="s">
        <v>288</v>
      </c>
      <c r="C44" s="4" t="s">
        <v>289</v>
      </c>
      <c r="D44" s="4" t="s">
        <v>290</v>
      </c>
      <c r="E44" s="4" t="s">
        <v>340</v>
      </c>
      <c r="F44" s="4" t="s">
        <v>55</v>
      </c>
      <c r="G44" s="4" t="s">
        <v>340</v>
      </c>
      <c r="H44" s="4" t="s">
        <v>55</v>
      </c>
      <c r="I44" s="4" t="s">
        <v>341</v>
      </c>
      <c r="J44" s="4" t="s">
        <v>24</v>
      </c>
      <c r="K44" s="4" t="s">
        <v>36</v>
      </c>
      <c r="L44" s="4" t="s">
        <v>73</v>
      </c>
      <c r="M44" s="4" t="s">
        <v>342</v>
      </c>
      <c r="N44" s="4" t="s">
        <v>343</v>
      </c>
      <c r="O44" s="4" t="s">
        <v>343</v>
      </c>
      <c r="P44" s="4">
        <v>3.08</v>
      </c>
      <c r="Q44" s="4" t="str">
        <f>VLOOKUP(A44,[1]Sheet1!$B:$G,6,0)</f>
        <v>代表品</v>
      </c>
    </row>
    <row r="45" s="2" customFormat="1" ht="12.5" spans="1:17">
      <c r="A45" s="4" t="s">
        <v>344</v>
      </c>
      <c r="B45" s="4" t="s">
        <v>345</v>
      </c>
      <c r="C45" s="4" t="s">
        <v>346</v>
      </c>
      <c r="D45" s="4" t="s">
        <v>347</v>
      </c>
      <c r="E45" s="4" t="s">
        <v>348</v>
      </c>
      <c r="F45" s="4" t="s">
        <v>55</v>
      </c>
      <c r="G45" s="4" t="s">
        <v>349</v>
      </c>
      <c r="H45" s="4" t="s">
        <v>55</v>
      </c>
      <c r="I45" s="4" t="s">
        <v>81</v>
      </c>
      <c r="J45" s="4" t="s">
        <v>24</v>
      </c>
      <c r="K45" s="4" t="s">
        <v>73</v>
      </c>
      <c r="L45" s="4" t="s">
        <v>73</v>
      </c>
      <c r="M45" s="4" t="s">
        <v>350</v>
      </c>
      <c r="N45" s="4" t="s">
        <v>351</v>
      </c>
      <c r="O45" s="4" t="s">
        <v>351</v>
      </c>
      <c r="P45" s="4">
        <v>39.78</v>
      </c>
      <c r="Q45" s="4" t="str">
        <f>VLOOKUP(A45,[1]Sheet1!$B:$G,6,0)</f>
        <v>代表品</v>
      </c>
    </row>
    <row r="46" s="2" customFormat="1" ht="12.5" spans="1:17">
      <c r="A46" s="4" t="s">
        <v>352</v>
      </c>
      <c r="B46" s="4" t="s">
        <v>204</v>
      </c>
      <c r="C46" s="4" t="s">
        <v>41</v>
      </c>
      <c r="D46" s="4" t="s">
        <v>42</v>
      </c>
      <c r="E46" s="4" t="s">
        <v>43</v>
      </c>
      <c r="F46" s="4" t="s">
        <v>44</v>
      </c>
      <c r="G46" s="4" t="s">
        <v>43</v>
      </c>
      <c r="H46" s="4" t="s">
        <v>44</v>
      </c>
      <c r="I46" s="4" t="s">
        <v>353</v>
      </c>
      <c r="J46" s="4" t="s">
        <v>354</v>
      </c>
      <c r="K46" s="4" t="s">
        <v>36</v>
      </c>
      <c r="L46" s="4" t="s">
        <v>47</v>
      </c>
      <c r="M46" s="4" t="s">
        <v>355</v>
      </c>
      <c r="N46" s="4" t="s">
        <v>356</v>
      </c>
      <c r="O46" s="4" t="s">
        <v>356</v>
      </c>
      <c r="P46" s="4">
        <v>12.86</v>
      </c>
      <c r="Q46" s="4" t="str">
        <f>VLOOKUP(A46,[1]Sheet1!$B:$G,6,0)</f>
        <v>代表品</v>
      </c>
    </row>
    <row r="47" s="2" customFormat="1" ht="12.5" spans="1:17">
      <c r="A47" s="4" t="s">
        <v>357</v>
      </c>
      <c r="B47" s="4" t="s">
        <v>68</v>
      </c>
      <c r="C47" s="4" t="s">
        <v>69</v>
      </c>
      <c r="D47" s="4" t="s">
        <v>70</v>
      </c>
      <c r="E47" s="4"/>
      <c r="F47" s="4"/>
      <c r="G47" s="4" t="s">
        <v>71</v>
      </c>
      <c r="H47" s="4" t="s">
        <v>22</v>
      </c>
      <c r="I47" s="4" t="s">
        <v>72</v>
      </c>
      <c r="J47" s="4" t="s">
        <v>24</v>
      </c>
      <c r="K47" s="4" t="s">
        <v>73</v>
      </c>
      <c r="L47" s="4" t="s">
        <v>73</v>
      </c>
      <c r="M47" s="4" t="s">
        <v>358</v>
      </c>
      <c r="N47" s="4" t="s">
        <v>359</v>
      </c>
      <c r="O47" s="4" t="s">
        <v>359</v>
      </c>
      <c r="P47" s="4">
        <v>0.8</v>
      </c>
      <c r="Q47" s="4" t="str">
        <f>VLOOKUP(A47,[1]Sheet1!$B:$G,6,0)</f>
        <v>代表品</v>
      </c>
    </row>
    <row r="48" s="2" customFormat="1" ht="12.5" spans="1:17">
      <c r="A48" s="4" t="s">
        <v>360</v>
      </c>
      <c r="B48" s="4" t="s">
        <v>18</v>
      </c>
      <c r="C48" s="4" t="s">
        <v>19</v>
      </c>
      <c r="D48" s="4" t="s">
        <v>20</v>
      </c>
      <c r="E48" s="4" t="s">
        <v>21</v>
      </c>
      <c r="F48" s="4" t="s">
        <v>55</v>
      </c>
      <c r="G48" s="4" t="s">
        <v>21</v>
      </c>
      <c r="H48" s="4" t="s">
        <v>55</v>
      </c>
      <c r="I48" s="4" t="s">
        <v>155</v>
      </c>
      <c r="J48" s="4" t="s">
        <v>24</v>
      </c>
      <c r="K48" s="4" t="s">
        <v>25</v>
      </c>
      <c r="L48" s="4" t="s">
        <v>25</v>
      </c>
      <c r="M48" s="4" t="s">
        <v>361</v>
      </c>
      <c r="N48" s="4" t="s">
        <v>362</v>
      </c>
      <c r="O48" s="4" t="s">
        <v>362</v>
      </c>
      <c r="P48" s="4">
        <v>9.5</v>
      </c>
      <c r="Q48" s="4" t="str">
        <f>VLOOKUP(A48,[1]Sheet1!$B:$G,6,0)</f>
        <v>代表品</v>
      </c>
    </row>
    <row r="49" s="2" customFormat="1" ht="12.5" spans="1:17">
      <c r="A49" s="4" t="s">
        <v>363</v>
      </c>
      <c r="B49" s="4" t="s">
        <v>364</v>
      </c>
      <c r="C49" s="4" t="s">
        <v>365</v>
      </c>
      <c r="D49" s="4" t="s">
        <v>366</v>
      </c>
      <c r="E49" s="4"/>
      <c r="F49" s="4"/>
      <c r="G49" s="4" t="s">
        <v>198</v>
      </c>
      <c r="H49" s="4" t="s">
        <v>130</v>
      </c>
      <c r="I49" s="4" t="s">
        <v>367</v>
      </c>
      <c r="J49" s="4" t="s">
        <v>24</v>
      </c>
      <c r="K49" s="4" t="s">
        <v>25</v>
      </c>
      <c r="L49" s="4" t="s">
        <v>25</v>
      </c>
      <c r="M49" s="4" t="s">
        <v>368</v>
      </c>
      <c r="N49" s="4" t="s">
        <v>369</v>
      </c>
      <c r="O49" s="4" t="s">
        <v>369</v>
      </c>
      <c r="P49" s="4">
        <v>5.4</v>
      </c>
      <c r="Q49" s="4" t="str">
        <f>VLOOKUP(A49,[1]Sheet1!$B:$G,6,0)</f>
        <v>代表品</v>
      </c>
    </row>
    <row r="50" s="2" customFormat="1" ht="12.5" spans="1:17">
      <c r="A50" s="4" t="s">
        <v>370</v>
      </c>
      <c r="B50" s="4" t="s">
        <v>371</v>
      </c>
      <c r="C50" s="4" t="s">
        <v>372</v>
      </c>
      <c r="D50" s="4" t="s">
        <v>373</v>
      </c>
      <c r="E50" s="4" t="s">
        <v>374</v>
      </c>
      <c r="F50" s="4" t="s">
        <v>44</v>
      </c>
      <c r="G50" s="4" t="s">
        <v>374</v>
      </c>
      <c r="H50" s="4" t="s">
        <v>44</v>
      </c>
      <c r="I50" s="4" t="s">
        <v>375</v>
      </c>
      <c r="J50" s="4" t="s">
        <v>376</v>
      </c>
      <c r="K50" s="4" t="s">
        <v>36</v>
      </c>
      <c r="L50" s="4" t="s">
        <v>47</v>
      </c>
      <c r="M50" s="4" t="s">
        <v>377</v>
      </c>
      <c r="N50" s="4" t="s">
        <v>378</v>
      </c>
      <c r="O50" s="4" t="s">
        <v>378</v>
      </c>
      <c r="P50" s="4">
        <v>9.6</v>
      </c>
      <c r="Q50" s="4" t="str">
        <f>VLOOKUP(A50,[1]Sheet1!$B:$G,6,0)</f>
        <v>代表品</v>
      </c>
    </row>
    <row r="51" s="2" customFormat="1" ht="12.5" spans="1:17">
      <c r="A51" s="4" t="s">
        <v>379</v>
      </c>
      <c r="B51" s="4" t="s">
        <v>135</v>
      </c>
      <c r="C51" s="4" t="s">
        <v>136</v>
      </c>
      <c r="D51" s="4" t="s">
        <v>137</v>
      </c>
      <c r="E51" s="4"/>
      <c r="F51" s="4"/>
      <c r="G51" s="4" t="s">
        <v>380</v>
      </c>
      <c r="H51" s="4" t="s">
        <v>22</v>
      </c>
      <c r="I51" s="4" t="s">
        <v>72</v>
      </c>
      <c r="J51" s="4" t="s">
        <v>24</v>
      </c>
      <c r="K51" s="4" t="s">
        <v>73</v>
      </c>
      <c r="L51" s="4" t="s">
        <v>73</v>
      </c>
      <c r="M51" s="4" t="s">
        <v>381</v>
      </c>
      <c r="N51" s="4" t="s">
        <v>369</v>
      </c>
      <c r="O51" s="4" t="s">
        <v>369</v>
      </c>
      <c r="P51" s="4">
        <v>59.7</v>
      </c>
      <c r="Q51" s="4" t="str">
        <f>VLOOKUP(A51,[1]Sheet1!$B:$G,6,0)</f>
        <v>代表品</v>
      </c>
    </row>
    <row r="52" s="2" customFormat="1" ht="12.5" spans="1:17">
      <c r="A52" s="4" t="s">
        <v>382</v>
      </c>
      <c r="B52" s="4" t="s">
        <v>18</v>
      </c>
      <c r="C52" s="4" t="s">
        <v>19</v>
      </c>
      <c r="D52" s="4" t="s">
        <v>20</v>
      </c>
      <c r="E52" s="4" t="s">
        <v>21</v>
      </c>
      <c r="F52" s="4" t="s">
        <v>55</v>
      </c>
      <c r="G52" s="4" t="s">
        <v>21</v>
      </c>
      <c r="H52" s="4" t="s">
        <v>22</v>
      </c>
      <c r="I52" s="4" t="s">
        <v>383</v>
      </c>
      <c r="J52" s="4" t="s">
        <v>24</v>
      </c>
      <c r="K52" s="4" t="s">
        <v>25</v>
      </c>
      <c r="L52" s="4" t="s">
        <v>25</v>
      </c>
      <c r="M52" s="4" t="s">
        <v>384</v>
      </c>
      <c r="N52" s="4" t="s">
        <v>385</v>
      </c>
      <c r="O52" s="4" t="s">
        <v>385</v>
      </c>
      <c r="P52" s="4">
        <v>7.66</v>
      </c>
      <c r="Q52" s="4" t="str">
        <f>VLOOKUP(A52,[1]Sheet1!$B:$G,6,0)</f>
        <v>代表品</v>
      </c>
    </row>
    <row r="53" s="2" customFormat="1" ht="12.5" spans="1:17">
      <c r="A53" s="4" t="s">
        <v>386</v>
      </c>
      <c r="B53" s="4" t="s">
        <v>387</v>
      </c>
      <c r="C53" s="4" t="s">
        <v>388</v>
      </c>
      <c r="D53" s="4" t="s">
        <v>389</v>
      </c>
      <c r="E53" s="4" t="s">
        <v>390</v>
      </c>
      <c r="F53" s="4" t="s">
        <v>44</v>
      </c>
      <c r="G53" s="4" t="s">
        <v>390</v>
      </c>
      <c r="H53" s="4" t="s">
        <v>44</v>
      </c>
      <c r="I53" s="4" t="s">
        <v>391</v>
      </c>
      <c r="J53" s="4" t="s">
        <v>392</v>
      </c>
      <c r="K53" s="4" t="s">
        <v>36</v>
      </c>
      <c r="L53" s="4" t="s">
        <v>47</v>
      </c>
      <c r="M53" s="4" t="s">
        <v>393</v>
      </c>
      <c r="N53" s="4" t="s">
        <v>394</v>
      </c>
      <c r="O53" s="4" t="s">
        <v>394</v>
      </c>
      <c r="P53" s="4">
        <v>50.21</v>
      </c>
      <c r="Q53" s="4" t="str">
        <f>VLOOKUP(A53,[1]Sheet1!$B:$G,6,0)</f>
        <v>代表品</v>
      </c>
    </row>
    <row r="54" s="2" customFormat="1" ht="12.5" spans="1:17">
      <c r="A54" s="4" t="s">
        <v>395</v>
      </c>
      <c r="B54" s="4" t="s">
        <v>396</v>
      </c>
      <c r="C54" s="4" t="s">
        <v>397</v>
      </c>
      <c r="D54" s="4" t="s">
        <v>398</v>
      </c>
      <c r="E54" s="4" t="s">
        <v>399</v>
      </c>
      <c r="F54" s="4" t="s">
        <v>163</v>
      </c>
      <c r="G54" s="4" t="s">
        <v>399</v>
      </c>
      <c r="H54" s="4" t="s">
        <v>130</v>
      </c>
      <c r="I54" s="4" t="s">
        <v>367</v>
      </c>
      <c r="J54" s="4" t="s">
        <v>24</v>
      </c>
      <c r="K54" s="4" t="s">
        <v>36</v>
      </c>
      <c r="L54" s="4" t="s">
        <v>25</v>
      </c>
      <c r="M54" s="4" t="s">
        <v>400</v>
      </c>
      <c r="N54" s="4" t="s">
        <v>369</v>
      </c>
      <c r="O54" s="4" t="s">
        <v>369</v>
      </c>
      <c r="P54" s="4">
        <v>398</v>
      </c>
      <c r="Q54" s="4" t="str">
        <f>VLOOKUP(A54,[1]Sheet1!$B:$G,6,0)</f>
        <v>代表品</v>
      </c>
    </row>
    <row r="55" s="2" customFormat="1" ht="12.5" spans="1:17">
      <c r="A55" s="4" t="s">
        <v>401</v>
      </c>
      <c r="B55" s="4" t="s">
        <v>402</v>
      </c>
      <c r="C55" s="4" t="s">
        <v>403</v>
      </c>
      <c r="D55" s="4" t="s">
        <v>404</v>
      </c>
      <c r="E55" s="4" t="s">
        <v>405</v>
      </c>
      <c r="F55" s="4" t="s">
        <v>406</v>
      </c>
      <c r="G55" s="4" t="s">
        <v>405</v>
      </c>
      <c r="H55" s="4" t="s">
        <v>406</v>
      </c>
      <c r="I55" s="4" t="s">
        <v>407</v>
      </c>
      <c r="J55" s="4" t="s">
        <v>408</v>
      </c>
      <c r="K55" s="4" t="s">
        <v>36</v>
      </c>
      <c r="L55" s="4" t="s">
        <v>409</v>
      </c>
      <c r="M55" s="4" t="s">
        <v>410</v>
      </c>
      <c r="N55" s="4" t="s">
        <v>411</v>
      </c>
      <c r="O55" s="4" t="s">
        <v>411</v>
      </c>
      <c r="P55" s="4">
        <v>3.66</v>
      </c>
      <c r="Q55" s="4" t="str">
        <f>VLOOKUP(A55,[1]Sheet1!$B:$G,6,0)</f>
        <v>代表品</v>
      </c>
    </row>
    <row r="56" s="2" customFormat="1" ht="12.5" spans="1:17">
      <c r="A56" s="4" t="s">
        <v>412</v>
      </c>
      <c r="B56" s="4" t="s">
        <v>413</v>
      </c>
      <c r="C56" s="4" t="s">
        <v>414</v>
      </c>
      <c r="D56" s="4" t="s">
        <v>415</v>
      </c>
      <c r="E56" s="4" t="s">
        <v>416</v>
      </c>
      <c r="F56" s="4" t="s">
        <v>55</v>
      </c>
      <c r="G56" s="4" t="s">
        <v>416</v>
      </c>
      <c r="H56" s="4" t="s">
        <v>55</v>
      </c>
      <c r="I56" s="4" t="s">
        <v>417</v>
      </c>
      <c r="J56" s="4" t="s">
        <v>24</v>
      </c>
      <c r="K56" s="4" t="s">
        <v>73</v>
      </c>
      <c r="L56" s="4" t="s">
        <v>73</v>
      </c>
      <c r="M56" s="4" t="s">
        <v>418</v>
      </c>
      <c r="N56" s="4" t="s">
        <v>419</v>
      </c>
      <c r="O56" s="4" t="s">
        <v>419</v>
      </c>
      <c r="P56" s="4">
        <v>3.98</v>
      </c>
      <c r="Q56" s="4" t="str">
        <f>VLOOKUP(A56,[1]Sheet1!$B:$G,6,0)</f>
        <v>代表品</v>
      </c>
    </row>
    <row r="57" s="2" customFormat="1" ht="12.5" spans="1:17">
      <c r="A57" s="4" t="s">
        <v>420</v>
      </c>
      <c r="B57" s="4" t="s">
        <v>255</v>
      </c>
      <c r="C57" s="4" t="s">
        <v>256</v>
      </c>
      <c r="D57" s="4" t="s">
        <v>257</v>
      </c>
      <c r="E57" s="4" t="s">
        <v>258</v>
      </c>
      <c r="F57" s="4" t="s">
        <v>55</v>
      </c>
      <c r="G57" s="4" t="s">
        <v>258</v>
      </c>
      <c r="H57" s="4" t="s">
        <v>55</v>
      </c>
      <c r="I57" s="4" t="s">
        <v>417</v>
      </c>
      <c r="J57" s="4" t="s">
        <v>24</v>
      </c>
      <c r="K57" s="4" t="s">
        <v>73</v>
      </c>
      <c r="L57" s="4" t="s">
        <v>73</v>
      </c>
      <c r="M57" s="4" t="s">
        <v>421</v>
      </c>
      <c r="N57" s="4" t="s">
        <v>419</v>
      </c>
      <c r="O57" s="4" t="s">
        <v>419</v>
      </c>
      <c r="P57" s="4">
        <v>1.4</v>
      </c>
      <c r="Q57" s="4" t="str">
        <f>VLOOKUP(A57,[1]Sheet1!$B:$G,6,0)</f>
        <v>代表品</v>
      </c>
    </row>
    <row r="58" s="2" customFormat="1" ht="12.5" spans="1:17">
      <c r="A58" s="4" t="s">
        <v>422</v>
      </c>
      <c r="B58" s="4" t="s">
        <v>143</v>
      </c>
      <c r="C58" s="4" t="s">
        <v>144</v>
      </c>
      <c r="D58" s="4" t="s">
        <v>423</v>
      </c>
      <c r="E58" s="4"/>
      <c r="F58" s="4"/>
      <c r="G58" s="4" t="s">
        <v>424</v>
      </c>
      <c r="H58" s="4" t="s">
        <v>22</v>
      </c>
      <c r="I58" s="4" t="s">
        <v>72</v>
      </c>
      <c r="J58" s="4" t="s">
        <v>24</v>
      </c>
      <c r="K58" s="4" t="s">
        <v>73</v>
      </c>
      <c r="L58" s="4" t="s">
        <v>73</v>
      </c>
      <c r="M58" s="4" t="s">
        <v>425</v>
      </c>
      <c r="N58" s="4" t="s">
        <v>426</v>
      </c>
      <c r="O58" s="4" t="s">
        <v>427</v>
      </c>
      <c r="P58" s="4">
        <v>7.72</v>
      </c>
      <c r="Q58" s="4" t="str">
        <f>VLOOKUP(A58,[1]Sheet1!$B:$G,6,0)</f>
        <v>代表品</v>
      </c>
    </row>
    <row r="59" s="2" customFormat="1" ht="12.5" spans="1:17">
      <c r="A59" s="4" t="s">
        <v>428</v>
      </c>
      <c r="B59" s="4" t="s">
        <v>304</v>
      </c>
      <c r="C59" s="4" t="s">
        <v>305</v>
      </c>
      <c r="D59" s="4" t="s">
        <v>306</v>
      </c>
      <c r="E59" s="4" t="s">
        <v>307</v>
      </c>
      <c r="F59" s="4" t="s">
        <v>55</v>
      </c>
      <c r="G59" s="4" t="s">
        <v>307</v>
      </c>
      <c r="H59" s="4" t="s">
        <v>55</v>
      </c>
      <c r="I59" s="4" t="s">
        <v>147</v>
      </c>
      <c r="J59" s="4" t="s">
        <v>24</v>
      </c>
      <c r="K59" s="4" t="s">
        <v>73</v>
      </c>
      <c r="L59" s="4" t="s">
        <v>73</v>
      </c>
      <c r="M59" s="4" t="s">
        <v>429</v>
      </c>
      <c r="N59" s="4" t="s">
        <v>419</v>
      </c>
      <c r="O59" s="4" t="s">
        <v>419</v>
      </c>
      <c r="P59" s="4">
        <v>5.7</v>
      </c>
      <c r="Q59" s="4" t="str">
        <f>VLOOKUP(A59,[1]Sheet1!$B:$G,6,0)</f>
        <v>代表品</v>
      </c>
    </row>
    <row r="60" s="2" customFormat="1" ht="12.5" spans="1:17">
      <c r="A60" s="4" t="s">
        <v>430</v>
      </c>
      <c r="B60" s="4" t="s">
        <v>186</v>
      </c>
      <c r="C60" s="4" t="s">
        <v>187</v>
      </c>
      <c r="D60" s="4" t="s">
        <v>188</v>
      </c>
      <c r="E60" s="4" t="s">
        <v>189</v>
      </c>
      <c r="F60" s="4" t="s">
        <v>55</v>
      </c>
      <c r="G60" s="4" t="s">
        <v>189</v>
      </c>
      <c r="H60" s="4" t="s">
        <v>55</v>
      </c>
      <c r="I60" s="4" t="s">
        <v>23</v>
      </c>
      <c r="J60" s="4" t="s">
        <v>24</v>
      </c>
      <c r="K60" s="4" t="s">
        <v>25</v>
      </c>
      <c r="L60" s="4" t="s">
        <v>25</v>
      </c>
      <c r="M60" s="4" t="s">
        <v>431</v>
      </c>
      <c r="N60" s="4" t="s">
        <v>432</v>
      </c>
      <c r="O60" s="4" t="s">
        <v>432</v>
      </c>
      <c r="P60" s="4">
        <v>3.5</v>
      </c>
      <c r="Q60" s="4" t="str">
        <f>VLOOKUP(A60,[1]Sheet1!$B:$G,6,0)</f>
        <v>代表品</v>
      </c>
    </row>
    <row r="61" s="2" customFormat="1" ht="12.5" spans="1:17">
      <c r="A61" s="4" t="s">
        <v>433</v>
      </c>
      <c r="B61" s="4" t="s">
        <v>204</v>
      </c>
      <c r="C61" s="4" t="s">
        <v>41</v>
      </c>
      <c r="D61" s="4" t="s">
        <v>42</v>
      </c>
      <c r="E61" s="4" t="s">
        <v>43</v>
      </c>
      <c r="F61" s="4" t="s">
        <v>44</v>
      </c>
      <c r="G61" s="4" t="s">
        <v>43</v>
      </c>
      <c r="H61" s="4" t="s">
        <v>44</v>
      </c>
      <c r="I61" s="4" t="s">
        <v>391</v>
      </c>
      <c r="J61" s="4" t="s">
        <v>46</v>
      </c>
      <c r="K61" s="4" t="s">
        <v>36</v>
      </c>
      <c r="L61" s="4" t="s">
        <v>47</v>
      </c>
      <c r="M61" s="4" t="s">
        <v>434</v>
      </c>
      <c r="N61" s="4" t="s">
        <v>435</v>
      </c>
      <c r="O61" s="4" t="s">
        <v>435</v>
      </c>
      <c r="P61" s="4">
        <v>6.43</v>
      </c>
      <c r="Q61" s="4" t="str">
        <f>VLOOKUP(A61,[1]Sheet1!$B:$G,6,0)</f>
        <v>代表品</v>
      </c>
    </row>
    <row r="62" s="2" customFormat="1" ht="12.5" spans="1:17">
      <c r="A62" s="4" t="s">
        <v>436</v>
      </c>
      <c r="B62" s="4" t="s">
        <v>100</v>
      </c>
      <c r="C62" s="4" t="s">
        <v>101</v>
      </c>
      <c r="D62" s="4" t="s">
        <v>102</v>
      </c>
      <c r="E62" s="4" t="s">
        <v>80</v>
      </c>
      <c r="F62" s="4" t="s">
        <v>44</v>
      </c>
      <c r="G62" s="4" t="s">
        <v>80</v>
      </c>
      <c r="H62" s="4" t="s">
        <v>44</v>
      </c>
      <c r="I62" s="4" t="s">
        <v>437</v>
      </c>
      <c r="J62" s="4" t="s">
        <v>106</v>
      </c>
      <c r="K62" s="4" t="s">
        <v>25</v>
      </c>
      <c r="L62" s="4" t="s">
        <v>47</v>
      </c>
      <c r="M62" s="4" t="s">
        <v>438</v>
      </c>
      <c r="N62" s="4" t="s">
        <v>435</v>
      </c>
      <c r="O62" s="4" t="s">
        <v>435</v>
      </c>
      <c r="P62" s="4">
        <v>3.13</v>
      </c>
      <c r="Q62" s="4" t="str">
        <f>VLOOKUP(A62,[1]Sheet1!$B:$G,6,0)</f>
        <v>代表品</v>
      </c>
    </row>
    <row r="63" s="2" customFormat="1" ht="12.5" spans="1:17">
      <c r="A63" s="4" t="s">
        <v>439</v>
      </c>
      <c r="B63" s="4" t="s">
        <v>440</v>
      </c>
      <c r="C63" s="4" t="s">
        <v>441</v>
      </c>
      <c r="D63" s="4" t="s">
        <v>442</v>
      </c>
      <c r="E63" s="4" t="s">
        <v>443</v>
      </c>
      <c r="F63" s="4" t="s">
        <v>55</v>
      </c>
      <c r="G63" s="4" t="s">
        <v>443</v>
      </c>
      <c r="H63" s="4" t="s">
        <v>55</v>
      </c>
      <c r="I63" s="4" t="s">
        <v>444</v>
      </c>
      <c r="J63" s="4" t="s">
        <v>24</v>
      </c>
      <c r="K63" s="4" t="s">
        <v>25</v>
      </c>
      <c r="L63" s="4" t="s">
        <v>25</v>
      </c>
      <c r="M63" s="4" t="s">
        <v>445</v>
      </c>
      <c r="N63" s="4" t="s">
        <v>411</v>
      </c>
      <c r="O63" s="4" t="s">
        <v>411</v>
      </c>
      <c r="P63" s="4">
        <v>9.6</v>
      </c>
      <c r="Q63" s="4" t="str">
        <f>VLOOKUP(A63,[1]Sheet1!$B:$G,6,0)</f>
        <v>代表品</v>
      </c>
    </row>
    <row r="64" s="2" customFormat="1" ht="12.5" spans="1:17">
      <c r="A64" s="4" t="s">
        <v>446</v>
      </c>
      <c r="B64" s="4" t="s">
        <v>304</v>
      </c>
      <c r="C64" s="4" t="s">
        <v>305</v>
      </c>
      <c r="D64" s="4" t="s">
        <v>447</v>
      </c>
      <c r="E64" s="4" t="s">
        <v>307</v>
      </c>
      <c r="F64" s="4" t="s">
        <v>55</v>
      </c>
      <c r="G64" s="4" t="s">
        <v>307</v>
      </c>
      <c r="H64" s="4" t="s">
        <v>22</v>
      </c>
      <c r="I64" s="4" t="s">
        <v>448</v>
      </c>
      <c r="J64" s="4" t="s">
        <v>24</v>
      </c>
      <c r="K64" s="4" t="s">
        <v>73</v>
      </c>
      <c r="L64" s="4" t="s">
        <v>73</v>
      </c>
      <c r="M64" s="4" t="s">
        <v>449</v>
      </c>
      <c r="N64" s="4" t="s">
        <v>450</v>
      </c>
      <c r="O64" s="4" t="s">
        <v>450</v>
      </c>
      <c r="P64" s="4">
        <v>1.9</v>
      </c>
      <c r="Q64" s="4" t="str">
        <f>VLOOKUP(A64,[1]Sheet1!$B:$G,6,0)</f>
        <v>代表品</v>
      </c>
    </row>
    <row r="65" s="2" customFormat="1" ht="12.5" spans="1:17">
      <c r="A65" s="4" t="s">
        <v>451</v>
      </c>
      <c r="B65" s="4" t="s">
        <v>452</v>
      </c>
      <c r="C65" s="4" t="s">
        <v>453</v>
      </c>
      <c r="D65" s="4" t="s">
        <v>454</v>
      </c>
      <c r="E65" s="4"/>
      <c r="F65" s="4"/>
      <c r="G65" s="4" t="s">
        <v>455</v>
      </c>
      <c r="H65" s="4" t="s">
        <v>55</v>
      </c>
      <c r="I65" s="4" t="s">
        <v>448</v>
      </c>
      <c r="J65" s="4" t="s">
        <v>24</v>
      </c>
      <c r="K65" s="4" t="s">
        <v>73</v>
      </c>
      <c r="L65" s="4" t="s">
        <v>73</v>
      </c>
      <c r="M65" s="4" t="s">
        <v>456</v>
      </c>
      <c r="N65" s="4" t="s">
        <v>457</v>
      </c>
      <c r="O65" s="4" t="s">
        <v>458</v>
      </c>
      <c r="P65" s="4">
        <v>7.39</v>
      </c>
      <c r="Q65" s="4" t="str">
        <f>VLOOKUP(A65,[1]Sheet1!$B:$G,6,0)</f>
        <v>代表品</v>
      </c>
    </row>
    <row r="66" s="2" customFormat="1" ht="12.5" spans="1:17">
      <c r="A66" s="4" t="s">
        <v>459</v>
      </c>
      <c r="B66" s="4" t="s">
        <v>217</v>
      </c>
      <c r="C66" s="4" t="s">
        <v>218</v>
      </c>
      <c r="D66" s="4" t="s">
        <v>219</v>
      </c>
      <c r="E66" s="4"/>
      <c r="F66" s="4"/>
      <c r="G66" s="4" t="s">
        <v>220</v>
      </c>
      <c r="H66" s="4" t="s">
        <v>22</v>
      </c>
      <c r="I66" s="4" t="s">
        <v>460</v>
      </c>
      <c r="J66" s="4" t="s">
        <v>24</v>
      </c>
      <c r="K66" s="4" t="s">
        <v>73</v>
      </c>
      <c r="L66" s="4" t="s">
        <v>73</v>
      </c>
      <c r="M66" s="4" t="s">
        <v>461</v>
      </c>
      <c r="N66" s="4" t="s">
        <v>462</v>
      </c>
      <c r="O66" s="4" t="s">
        <v>462</v>
      </c>
      <c r="P66" s="4">
        <v>3.33</v>
      </c>
      <c r="Q66" s="4" t="str">
        <f>VLOOKUP(A66,[1]Sheet1!$B:$G,6,0)</f>
        <v>代表品</v>
      </c>
    </row>
    <row r="67" s="2" customFormat="1" ht="12.5" spans="1:17">
      <c r="A67" s="4" t="s">
        <v>463</v>
      </c>
      <c r="B67" s="4" t="s">
        <v>464</v>
      </c>
      <c r="C67" s="4" t="s">
        <v>465</v>
      </c>
      <c r="D67" s="4" t="s">
        <v>466</v>
      </c>
      <c r="E67" s="4" t="s">
        <v>467</v>
      </c>
      <c r="F67" s="4" t="s">
        <v>406</v>
      </c>
      <c r="G67" s="4" t="s">
        <v>467</v>
      </c>
      <c r="H67" s="4" t="s">
        <v>468</v>
      </c>
      <c r="I67" s="4" t="s">
        <v>391</v>
      </c>
      <c r="J67" s="4" t="s">
        <v>469</v>
      </c>
      <c r="K67" s="4" t="s">
        <v>36</v>
      </c>
      <c r="L67" s="4" t="s">
        <v>409</v>
      </c>
      <c r="M67" s="4" t="s">
        <v>470</v>
      </c>
      <c r="N67" s="4" t="s">
        <v>471</v>
      </c>
      <c r="O67" s="4" t="s">
        <v>472</v>
      </c>
      <c r="P67" s="4">
        <v>6.8</v>
      </c>
      <c r="Q67" s="4" t="str">
        <f>VLOOKUP(A67,[1]Sheet1!$B:$G,6,0)</f>
        <v>代表品</v>
      </c>
    </row>
    <row r="68" s="2" customFormat="1" ht="12.5" spans="1:17">
      <c r="A68" s="4" t="s">
        <v>473</v>
      </c>
      <c r="B68" s="4" t="s">
        <v>277</v>
      </c>
      <c r="C68" s="4" t="s">
        <v>278</v>
      </c>
      <c r="D68" s="4" t="s">
        <v>279</v>
      </c>
      <c r="E68" s="4" t="s">
        <v>71</v>
      </c>
      <c r="F68" s="4" t="s">
        <v>55</v>
      </c>
      <c r="G68" s="4" t="s">
        <v>71</v>
      </c>
      <c r="H68" s="4" t="s">
        <v>55</v>
      </c>
      <c r="I68" s="4" t="s">
        <v>72</v>
      </c>
      <c r="J68" s="4" t="s">
        <v>24</v>
      </c>
      <c r="K68" s="4" t="s">
        <v>73</v>
      </c>
      <c r="L68" s="4" t="s">
        <v>73</v>
      </c>
      <c r="M68" s="4" t="s">
        <v>474</v>
      </c>
      <c r="N68" s="4" t="s">
        <v>75</v>
      </c>
      <c r="O68" s="4" t="s">
        <v>75</v>
      </c>
      <c r="P68" s="4">
        <v>0.67</v>
      </c>
      <c r="Q68" s="4" t="str">
        <f>VLOOKUP(A68,[1]Sheet1!$B:$G,6,0)</f>
        <v>代表品</v>
      </c>
    </row>
    <row r="69" s="2" customFormat="1" ht="12.5" spans="1:17">
      <c r="A69" s="4" t="s">
        <v>475</v>
      </c>
      <c r="B69" s="4" t="s">
        <v>68</v>
      </c>
      <c r="C69" s="4" t="s">
        <v>69</v>
      </c>
      <c r="D69" s="4" t="s">
        <v>70</v>
      </c>
      <c r="E69" s="4" t="s">
        <v>280</v>
      </c>
      <c r="F69" s="4" t="s">
        <v>55</v>
      </c>
      <c r="G69" s="4" t="s">
        <v>280</v>
      </c>
      <c r="H69" s="4" t="s">
        <v>22</v>
      </c>
      <c r="I69" s="4" t="s">
        <v>476</v>
      </c>
      <c r="J69" s="4" t="s">
        <v>24</v>
      </c>
      <c r="K69" s="4" t="s">
        <v>73</v>
      </c>
      <c r="L69" s="4" t="s">
        <v>73</v>
      </c>
      <c r="M69" s="4" t="s">
        <v>477</v>
      </c>
      <c r="N69" s="4" t="s">
        <v>478</v>
      </c>
      <c r="O69" s="4" t="s">
        <v>478</v>
      </c>
      <c r="P69" s="4">
        <v>0.89</v>
      </c>
      <c r="Q69" s="4" t="str">
        <f>VLOOKUP(A69,[1]Sheet1!$B:$G,6,0)</f>
        <v>代表品</v>
      </c>
    </row>
    <row r="70" s="2" customFormat="1" ht="12.5" spans="1:17">
      <c r="A70" s="4" t="s">
        <v>479</v>
      </c>
      <c r="B70" s="4" t="s">
        <v>440</v>
      </c>
      <c r="C70" s="4" t="s">
        <v>441</v>
      </c>
      <c r="D70" s="4" t="s">
        <v>442</v>
      </c>
      <c r="E70" s="4"/>
      <c r="F70" s="4"/>
      <c r="G70" s="4" t="s">
        <v>480</v>
      </c>
      <c r="H70" s="4" t="s">
        <v>55</v>
      </c>
      <c r="I70" s="4" t="s">
        <v>200</v>
      </c>
      <c r="J70" s="4" t="s">
        <v>24</v>
      </c>
      <c r="K70" s="4" t="s">
        <v>25</v>
      </c>
      <c r="L70" s="4" t="s">
        <v>25</v>
      </c>
      <c r="M70" s="4" t="s">
        <v>481</v>
      </c>
      <c r="N70" s="4" t="s">
        <v>482</v>
      </c>
      <c r="O70" s="4" t="s">
        <v>482</v>
      </c>
      <c r="P70" s="4">
        <v>17.85</v>
      </c>
      <c r="Q70" s="4" t="str">
        <f>VLOOKUP(A70,[1]Sheet1!$B:$G,6,0)</f>
        <v>代表品</v>
      </c>
    </row>
    <row r="71" s="2" customFormat="1" ht="12.5" spans="1:17">
      <c r="A71" s="4" t="s">
        <v>483</v>
      </c>
      <c r="B71" s="4" t="s">
        <v>484</v>
      </c>
      <c r="C71" s="4" t="s">
        <v>78</v>
      </c>
      <c r="D71" s="4" t="s">
        <v>79</v>
      </c>
      <c r="E71" s="4" t="s">
        <v>485</v>
      </c>
      <c r="F71" s="4" t="s">
        <v>55</v>
      </c>
      <c r="G71" s="4" t="s">
        <v>485</v>
      </c>
      <c r="H71" s="4" t="s">
        <v>22</v>
      </c>
      <c r="I71" s="4" t="s">
        <v>486</v>
      </c>
      <c r="J71" s="4" t="s">
        <v>24</v>
      </c>
      <c r="K71" s="4" t="s">
        <v>73</v>
      </c>
      <c r="L71" s="4" t="s">
        <v>73</v>
      </c>
      <c r="M71" s="4" t="s">
        <v>487</v>
      </c>
      <c r="N71" s="4" t="s">
        <v>488</v>
      </c>
      <c r="O71" s="4" t="s">
        <v>488</v>
      </c>
      <c r="P71" s="4">
        <v>1.99</v>
      </c>
      <c r="Q71" s="4" t="str">
        <f>VLOOKUP(A71,[1]Sheet1!$B:$G,6,0)</f>
        <v>代表品</v>
      </c>
    </row>
    <row r="72" s="2" customFormat="1" ht="12.5" spans="1:17">
      <c r="A72" s="4" t="s">
        <v>489</v>
      </c>
      <c r="B72" s="4" t="s">
        <v>304</v>
      </c>
      <c r="C72" s="4" t="s">
        <v>305</v>
      </c>
      <c r="D72" s="4" t="s">
        <v>306</v>
      </c>
      <c r="E72" s="4" t="s">
        <v>307</v>
      </c>
      <c r="F72" s="4" t="s">
        <v>55</v>
      </c>
      <c r="G72" s="4" t="s">
        <v>307</v>
      </c>
      <c r="H72" s="4" t="s">
        <v>55</v>
      </c>
      <c r="I72" s="4" t="s">
        <v>147</v>
      </c>
      <c r="J72" s="4" t="s">
        <v>24</v>
      </c>
      <c r="K72" s="4" t="s">
        <v>73</v>
      </c>
      <c r="L72" s="4" t="s">
        <v>73</v>
      </c>
      <c r="M72" s="4" t="s">
        <v>490</v>
      </c>
      <c r="N72" s="4" t="s">
        <v>491</v>
      </c>
      <c r="O72" s="4" t="s">
        <v>491</v>
      </c>
      <c r="P72" s="4">
        <v>7.56</v>
      </c>
      <c r="Q72" s="4" t="str">
        <f>VLOOKUP(A72,[1]Sheet1!$B:$G,6,0)</f>
        <v>代表品</v>
      </c>
    </row>
    <row r="73" s="2" customFormat="1" ht="12.5" spans="1:17">
      <c r="A73" s="4" t="s">
        <v>492</v>
      </c>
      <c r="B73" s="4" t="s">
        <v>29</v>
      </c>
      <c r="C73" s="4" t="s">
        <v>30</v>
      </c>
      <c r="D73" s="4" t="s">
        <v>31</v>
      </c>
      <c r="E73" s="4" t="s">
        <v>493</v>
      </c>
      <c r="F73" s="4" t="s">
        <v>33</v>
      </c>
      <c r="G73" s="4" t="s">
        <v>493</v>
      </c>
      <c r="H73" s="4" t="s">
        <v>33</v>
      </c>
      <c r="I73" s="4" t="s">
        <v>494</v>
      </c>
      <c r="J73" s="4" t="s">
        <v>24</v>
      </c>
      <c r="K73" s="4" t="s">
        <v>36</v>
      </c>
      <c r="L73" s="4" t="s">
        <v>25</v>
      </c>
      <c r="M73" s="4" t="s">
        <v>495</v>
      </c>
      <c r="N73" s="4" t="s">
        <v>496</v>
      </c>
      <c r="O73" s="4" t="s">
        <v>497</v>
      </c>
      <c r="P73" s="4">
        <v>169.5</v>
      </c>
      <c r="Q73" s="4" t="str">
        <f>VLOOKUP(A73,[1]Sheet1!$B:$G,6,0)</f>
        <v>代表品</v>
      </c>
    </row>
    <row r="74" s="2" customFormat="1" ht="12.5" spans="1:17">
      <c r="A74" s="4" t="s">
        <v>498</v>
      </c>
      <c r="B74" s="4" t="s">
        <v>159</v>
      </c>
      <c r="C74" s="4" t="s">
        <v>160</v>
      </c>
      <c r="D74" s="4" t="s">
        <v>161</v>
      </c>
      <c r="E74" s="4" t="s">
        <v>499</v>
      </c>
      <c r="F74" s="4" t="s">
        <v>55</v>
      </c>
      <c r="G74" s="4" t="s">
        <v>80</v>
      </c>
      <c r="H74" s="4" t="s">
        <v>130</v>
      </c>
      <c r="I74" s="4" t="s">
        <v>81</v>
      </c>
      <c r="J74" s="4" t="s">
        <v>24</v>
      </c>
      <c r="K74" s="4" t="s">
        <v>25</v>
      </c>
      <c r="L74" s="4" t="s">
        <v>25</v>
      </c>
      <c r="M74" s="4" t="s">
        <v>500</v>
      </c>
      <c r="N74" s="4" t="s">
        <v>491</v>
      </c>
      <c r="O74" s="4" t="s">
        <v>491</v>
      </c>
      <c r="P74" s="4">
        <v>2.98</v>
      </c>
      <c r="Q74" s="4" t="str">
        <f>VLOOKUP(A74,[1]Sheet1!$B:$G,6,0)</f>
        <v>代表品</v>
      </c>
    </row>
    <row r="75" s="2" customFormat="1" ht="12.5" spans="1:17">
      <c r="A75" s="4" t="s">
        <v>501</v>
      </c>
      <c r="B75" s="4" t="s">
        <v>255</v>
      </c>
      <c r="C75" s="4" t="s">
        <v>256</v>
      </c>
      <c r="D75" s="4" t="s">
        <v>257</v>
      </c>
      <c r="E75" s="4" t="s">
        <v>258</v>
      </c>
      <c r="F75" s="4" t="s">
        <v>55</v>
      </c>
      <c r="G75" s="4" t="s">
        <v>258</v>
      </c>
      <c r="H75" s="4" t="s">
        <v>55</v>
      </c>
      <c r="I75" s="4" t="s">
        <v>502</v>
      </c>
      <c r="J75" s="4" t="s">
        <v>24</v>
      </c>
      <c r="K75" s="4" t="s">
        <v>73</v>
      </c>
      <c r="L75" s="4" t="s">
        <v>73</v>
      </c>
      <c r="M75" s="4" t="s">
        <v>503</v>
      </c>
      <c r="N75" s="4" t="s">
        <v>504</v>
      </c>
      <c r="O75" s="4" t="s">
        <v>504</v>
      </c>
      <c r="P75" s="4">
        <v>0.84</v>
      </c>
      <c r="Q75" s="4" t="str">
        <f>VLOOKUP(A75,[1]Sheet1!$B:$G,6,0)</f>
        <v>代表品</v>
      </c>
    </row>
    <row r="76" s="2" customFormat="1" ht="12.5" spans="1:17">
      <c r="A76" s="4" t="s">
        <v>505</v>
      </c>
      <c r="B76" s="4" t="s">
        <v>68</v>
      </c>
      <c r="C76" s="4" t="s">
        <v>69</v>
      </c>
      <c r="D76" s="4" t="s">
        <v>70</v>
      </c>
      <c r="E76" s="4" t="s">
        <v>280</v>
      </c>
      <c r="F76" s="4" t="s">
        <v>55</v>
      </c>
      <c r="G76" s="4" t="s">
        <v>280</v>
      </c>
      <c r="H76" s="4" t="s">
        <v>22</v>
      </c>
      <c r="I76" s="4" t="s">
        <v>506</v>
      </c>
      <c r="J76" s="4" t="s">
        <v>24</v>
      </c>
      <c r="K76" s="4" t="s">
        <v>73</v>
      </c>
      <c r="L76" s="4" t="s">
        <v>73</v>
      </c>
      <c r="M76" s="4" t="s">
        <v>507</v>
      </c>
      <c r="N76" s="4" t="s">
        <v>508</v>
      </c>
      <c r="O76" s="4" t="s">
        <v>508</v>
      </c>
      <c r="P76" s="4">
        <v>0.99</v>
      </c>
      <c r="Q76" s="4" t="str">
        <f>VLOOKUP(A76,[1]Sheet1!$B:$G,6,0)</f>
        <v>代表品</v>
      </c>
    </row>
    <row r="77" s="2" customFormat="1" ht="12.5" spans="1:17">
      <c r="A77" s="4" t="s">
        <v>509</v>
      </c>
      <c r="B77" s="4" t="s">
        <v>510</v>
      </c>
      <c r="C77" s="4" t="s">
        <v>511</v>
      </c>
      <c r="D77" s="4" t="s">
        <v>512</v>
      </c>
      <c r="E77" s="4" t="s">
        <v>513</v>
      </c>
      <c r="F77" s="4" t="s">
        <v>55</v>
      </c>
      <c r="G77" s="4" t="s">
        <v>513</v>
      </c>
      <c r="H77" s="4" t="s">
        <v>55</v>
      </c>
      <c r="I77" s="4" t="s">
        <v>81</v>
      </c>
      <c r="J77" s="4" t="s">
        <v>24</v>
      </c>
      <c r="K77" s="4" t="s">
        <v>25</v>
      </c>
      <c r="L77" s="4" t="s">
        <v>25</v>
      </c>
      <c r="M77" s="4" t="s">
        <v>514</v>
      </c>
      <c r="N77" s="4" t="s">
        <v>515</v>
      </c>
      <c r="O77" s="4" t="s">
        <v>515</v>
      </c>
      <c r="P77" s="4">
        <v>26.3</v>
      </c>
      <c r="Q77" s="4" t="str">
        <f>VLOOKUP(A77,[1]Sheet1!$B:$G,6,0)</f>
        <v>代表品</v>
      </c>
    </row>
    <row r="78" s="2" customFormat="1" ht="12.5" spans="1:17">
      <c r="A78" s="4" t="s">
        <v>516</v>
      </c>
      <c r="B78" s="4" t="s">
        <v>517</v>
      </c>
      <c r="C78" s="4" t="s">
        <v>518</v>
      </c>
      <c r="D78" s="4" t="s">
        <v>519</v>
      </c>
      <c r="E78" s="4" t="s">
        <v>520</v>
      </c>
      <c r="F78" s="4" t="s">
        <v>55</v>
      </c>
      <c r="G78" s="4" t="s">
        <v>520</v>
      </c>
      <c r="H78" s="4" t="s">
        <v>55</v>
      </c>
      <c r="I78" s="4" t="s">
        <v>72</v>
      </c>
      <c r="J78" s="4" t="s">
        <v>24</v>
      </c>
      <c r="K78" s="4" t="s">
        <v>73</v>
      </c>
      <c r="L78" s="4" t="s">
        <v>73</v>
      </c>
      <c r="M78" s="4" t="s">
        <v>521</v>
      </c>
      <c r="N78" s="4" t="s">
        <v>522</v>
      </c>
      <c r="O78" s="4" t="s">
        <v>522</v>
      </c>
      <c r="P78" s="4">
        <v>3.9</v>
      </c>
      <c r="Q78" s="4" t="str">
        <f>VLOOKUP(A78,[1]Sheet1!$B:$G,6,0)</f>
        <v>代表品</v>
      </c>
    </row>
    <row r="79" s="2" customFormat="1" ht="12.5" spans="1:17">
      <c r="A79" s="4" t="s">
        <v>523</v>
      </c>
      <c r="B79" s="4" t="s">
        <v>168</v>
      </c>
      <c r="C79" s="4" t="s">
        <v>169</v>
      </c>
      <c r="D79" s="4" t="s">
        <v>170</v>
      </c>
      <c r="E79" s="4"/>
      <c r="F79" s="4"/>
      <c r="G79" s="4" t="s">
        <v>171</v>
      </c>
      <c r="H79" s="4" t="s">
        <v>55</v>
      </c>
      <c r="I79" s="4" t="s">
        <v>367</v>
      </c>
      <c r="J79" s="4" t="s">
        <v>24</v>
      </c>
      <c r="K79" s="4" t="s">
        <v>25</v>
      </c>
      <c r="L79" s="4" t="s">
        <v>25</v>
      </c>
      <c r="M79" s="4" t="s">
        <v>524</v>
      </c>
      <c r="N79" s="4" t="s">
        <v>525</v>
      </c>
      <c r="O79" s="4" t="s">
        <v>525</v>
      </c>
      <c r="P79" s="4">
        <v>95.01</v>
      </c>
      <c r="Q79" s="4" t="str">
        <f>VLOOKUP(A79,[1]Sheet1!$B:$G,6,0)</f>
        <v>代表品</v>
      </c>
    </row>
    <row r="80" s="2" customFormat="1" ht="12.5" spans="1:17">
      <c r="A80" s="4" t="s">
        <v>526</v>
      </c>
      <c r="B80" s="4" t="s">
        <v>517</v>
      </c>
      <c r="C80" s="4" t="s">
        <v>518</v>
      </c>
      <c r="D80" s="4" t="s">
        <v>519</v>
      </c>
      <c r="E80" s="4"/>
      <c r="F80" s="4"/>
      <c r="G80" s="4" t="s">
        <v>527</v>
      </c>
      <c r="H80" s="4" t="s">
        <v>22</v>
      </c>
      <c r="I80" s="4" t="s">
        <v>528</v>
      </c>
      <c r="J80" s="4" t="s">
        <v>24</v>
      </c>
      <c r="K80" s="4" t="s">
        <v>73</v>
      </c>
      <c r="L80" s="4" t="s">
        <v>73</v>
      </c>
      <c r="M80" s="4" t="s">
        <v>529</v>
      </c>
      <c r="N80" s="4" t="s">
        <v>530</v>
      </c>
      <c r="O80" s="4" t="s">
        <v>530</v>
      </c>
      <c r="P80" s="4">
        <v>8.52</v>
      </c>
      <c r="Q80" s="4" t="str">
        <f>VLOOKUP(A80,[1]Sheet1!$B:$G,6,0)</f>
        <v>代表品</v>
      </c>
    </row>
    <row r="81" s="2" customFormat="1" ht="12.5" spans="1:17">
      <c r="A81" s="4" t="s">
        <v>531</v>
      </c>
      <c r="B81" s="4" t="s">
        <v>255</v>
      </c>
      <c r="C81" s="4" t="s">
        <v>256</v>
      </c>
      <c r="D81" s="4" t="s">
        <v>257</v>
      </c>
      <c r="E81" s="4" t="s">
        <v>258</v>
      </c>
      <c r="F81" s="4" t="s">
        <v>55</v>
      </c>
      <c r="G81" s="4" t="s">
        <v>258</v>
      </c>
      <c r="H81" s="4" t="s">
        <v>22</v>
      </c>
      <c r="I81" s="4" t="s">
        <v>506</v>
      </c>
      <c r="J81" s="4" t="s">
        <v>24</v>
      </c>
      <c r="K81" s="4" t="s">
        <v>73</v>
      </c>
      <c r="L81" s="4" t="s">
        <v>73</v>
      </c>
      <c r="M81" s="4" t="s">
        <v>532</v>
      </c>
      <c r="N81" s="4" t="s">
        <v>533</v>
      </c>
      <c r="O81" s="4" t="s">
        <v>533</v>
      </c>
      <c r="P81" s="4">
        <v>0.84</v>
      </c>
      <c r="Q81" s="4" t="str">
        <f>VLOOKUP(A81,[1]Sheet1!$B:$G,6,0)</f>
        <v>代表品</v>
      </c>
    </row>
    <row r="82" s="2" customFormat="1" ht="12.5" spans="1:17">
      <c r="A82" s="4" t="s">
        <v>534</v>
      </c>
      <c r="B82" s="4" t="s">
        <v>535</v>
      </c>
      <c r="C82" s="4" t="s">
        <v>536</v>
      </c>
      <c r="D82" s="4" t="s">
        <v>537</v>
      </c>
      <c r="E82" s="4" t="s">
        <v>538</v>
      </c>
      <c r="F82" s="4" t="s">
        <v>55</v>
      </c>
      <c r="G82" s="4" t="s">
        <v>538</v>
      </c>
      <c r="H82" s="4" t="s">
        <v>22</v>
      </c>
      <c r="I82" s="4" t="s">
        <v>486</v>
      </c>
      <c r="J82" s="4" t="s">
        <v>24</v>
      </c>
      <c r="K82" s="4" t="s">
        <v>73</v>
      </c>
      <c r="L82" s="4" t="s">
        <v>73</v>
      </c>
      <c r="M82" s="4" t="s">
        <v>539</v>
      </c>
      <c r="N82" s="4" t="s">
        <v>540</v>
      </c>
      <c r="O82" s="4" t="s">
        <v>540</v>
      </c>
      <c r="P82" s="4">
        <v>6.25</v>
      </c>
      <c r="Q82" s="4" t="str">
        <f>VLOOKUP(A82,[1]Sheet1!$B:$G,6,0)</f>
        <v>代表品</v>
      </c>
    </row>
    <row r="83" s="2" customFormat="1" ht="12.5" spans="1:17">
      <c r="A83" s="4" t="s">
        <v>541</v>
      </c>
      <c r="B83" s="4" t="s">
        <v>440</v>
      </c>
      <c r="C83" s="4" t="s">
        <v>441</v>
      </c>
      <c r="D83" s="4" t="s">
        <v>442</v>
      </c>
      <c r="E83" s="4"/>
      <c r="F83" s="4"/>
      <c r="G83" s="4" t="s">
        <v>542</v>
      </c>
      <c r="H83" s="4" t="s">
        <v>55</v>
      </c>
      <c r="I83" s="4" t="s">
        <v>543</v>
      </c>
      <c r="J83" s="4" t="s">
        <v>24</v>
      </c>
      <c r="K83" s="4" t="s">
        <v>73</v>
      </c>
      <c r="L83" s="4" t="s">
        <v>73</v>
      </c>
      <c r="M83" s="4" t="s">
        <v>544</v>
      </c>
      <c r="N83" s="4" t="s">
        <v>545</v>
      </c>
      <c r="O83" s="4" t="s">
        <v>472</v>
      </c>
      <c r="P83" s="4">
        <v>9.66</v>
      </c>
      <c r="Q83" s="4" t="str">
        <f>VLOOKUP(A83,[1]Sheet1!$B:$G,6,0)</f>
        <v>代表品</v>
      </c>
    </row>
    <row r="84" s="2" customFormat="1" ht="12.5" spans="1:17">
      <c r="A84" s="4" t="s">
        <v>546</v>
      </c>
      <c r="B84" s="4" t="s">
        <v>547</v>
      </c>
      <c r="C84" s="4" t="s">
        <v>548</v>
      </c>
      <c r="D84" s="4" t="s">
        <v>549</v>
      </c>
      <c r="E84" s="4" t="s">
        <v>550</v>
      </c>
      <c r="F84" s="4" t="s">
        <v>551</v>
      </c>
      <c r="G84" s="4" t="s">
        <v>550</v>
      </c>
      <c r="H84" s="4" t="s">
        <v>552</v>
      </c>
      <c r="I84" s="4" t="s">
        <v>553</v>
      </c>
      <c r="J84" s="4" t="s">
        <v>116</v>
      </c>
      <c r="K84" s="4" t="s">
        <v>25</v>
      </c>
      <c r="L84" s="4" t="s">
        <v>47</v>
      </c>
      <c r="M84" s="4" t="s">
        <v>554</v>
      </c>
      <c r="N84" s="4" t="s">
        <v>555</v>
      </c>
      <c r="O84" s="4" t="s">
        <v>555</v>
      </c>
      <c r="P84" s="4">
        <v>5.28</v>
      </c>
      <c r="Q84" s="4" t="str">
        <f>VLOOKUP(A84,[1]Sheet1!$B:$G,6,0)</f>
        <v>代表品</v>
      </c>
    </row>
    <row r="85" s="2" customFormat="1" ht="12.5" spans="1:17">
      <c r="A85" s="4" t="s">
        <v>556</v>
      </c>
      <c r="B85" s="4" t="s">
        <v>18</v>
      </c>
      <c r="C85" s="4" t="s">
        <v>19</v>
      </c>
      <c r="D85" s="4" t="s">
        <v>20</v>
      </c>
      <c r="E85" s="4" t="s">
        <v>21</v>
      </c>
      <c r="F85" s="4" t="s">
        <v>55</v>
      </c>
      <c r="G85" s="4" t="s">
        <v>21</v>
      </c>
      <c r="H85" s="4" t="s">
        <v>55</v>
      </c>
      <c r="I85" s="4" t="s">
        <v>236</v>
      </c>
      <c r="J85" s="4" t="s">
        <v>24</v>
      </c>
      <c r="K85" s="4" t="s">
        <v>25</v>
      </c>
      <c r="L85" s="4" t="s">
        <v>25</v>
      </c>
      <c r="M85" s="4" t="s">
        <v>557</v>
      </c>
      <c r="N85" s="4" t="s">
        <v>558</v>
      </c>
      <c r="O85" s="4" t="s">
        <v>558</v>
      </c>
      <c r="P85" s="4">
        <v>5.29</v>
      </c>
      <c r="Q85" s="4" t="str">
        <f>VLOOKUP(A85,[1]Sheet1!$B:$G,6,0)</f>
        <v>代表品</v>
      </c>
    </row>
    <row r="86" s="2" customFormat="1" ht="12.5" spans="1:17">
      <c r="A86" s="4" t="s">
        <v>559</v>
      </c>
      <c r="B86" s="4" t="s">
        <v>135</v>
      </c>
      <c r="C86" s="4" t="s">
        <v>136</v>
      </c>
      <c r="D86" s="4" t="s">
        <v>137</v>
      </c>
      <c r="E86" s="4" t="s">
        <v>560</v>
      </c>
      <c r="F86" s="4" t="s">
        <v>55</v>
      </c>
      <c r="G86" s="4" t="s">
        <v>560</v>
      </c>
      <c r="H86" s="4" t="s">
        <v>22</v>
      </c>
      <c r="I86" s="4" t="s">
        <v>561</v>
      </c>
      <c r="J86" s="4" t="s">
        <v>24</v>
      </c>
      <c r="K86" s="4" t="s">
        <v>73</v>
      </c>
      <c r="L86" s="4" t="s">
        <v>73</v>
      </c>
      <c r="M86" s="4" t="s">
        <v>562</v>
      </c>
      <c r="N86" s="4" t="s">
        <v>563</v>
      </c>
      <c r="O86" s="4" t="s">
        <v>563</v>
      </c>
      <c r="P86" s="4">
        <v>72.6</v>
      </c>
      <c r="Q86" s="4" t="str">
        <f>VLOOKUP(A86,[1]Sheet1!$B:$G,6,0)</f>
        <v>代表品</v>
      </c>
    </row>
    <row r="87" s="2" customFormat="1" ht="12.5" spans="1:17">
      <c r="A87" s="4" t="s">
        <v>564</v>
      </c>
      <c r="B87" s="4" t="s">
        <v>510</v>
      </c>
      <c r="C87" s="4" t="s">
        <v>511</v>
      </c>
      <c r="D87" s="4" t="s">
        <v>512</v>
      </c>
      <c r="E87" s="4" t="s">
        <v>513</v>
      </c>
      <c r="F87" s="4" t="s">
        <v>55</v>
      </c>
      <c r="G87" s="4" t="s">
        <v>565</v>
      </c>
      <c r="H87" s="4" t="s">
        <v>55</v>
      </c>
      <c r="I87" s="4" t="s">
        <v>444</v>
      </c>
      <c r="J87" s="4" t="s">
        <v>24</v>
      </c>
      <c r="K87" s="4" t="s">
        <v>25</v>
      </c>
      <c r="L87" s="4" t="s">
        <v>25</v>
      </c>
      <c r="M87" s="4" t="s">
        <v>566</v>
      </c>
      <c r="N87" s="4" t="s">
        <v>411</v>
      </c>
      <c r="O87" s="4" t="s">
        <v>411</v>
      </c>
      <c r="P87" s="4">
        <v>29.8</v>
      </c>
      <c r="Q87" s="4" t="str">
        <f>VLOOKUP(A87,[1]Sheet1!$B:$G,6,0)</f>
        <v>代表品</v>
      </c>
    </row>
    <row r="88" s="2" customFormat="1" ht="12.5" spans="1:17">
      <c r="A88" s="4" t="s">
        <v>567</v>
      </c>
      <c r="B88" s="4" t="s">
        <v>304</v>
      </c>
      <c r="C88" s="4" t="s">
        <v>305</v>
      </c>
      <c r="D88" s="4" t="s">
        <v>306</v>
      </c>
      <c r="E88" s="4"/>
      <c r="F88" s="4"/>
      <c r="G88" s="4" t="s">
        <v>307</v>
      </c>
      <c r="H88" s="4" t="s">
        <v>22</v>
      </c>
      <c r="I88" s="4" t="s">
        <v>568</v>
      </c>
      <c r="J88" s="4" t="s">
        <v>24</v>
      </c>
      <c r="K88" s="4" t="s">
        <v>73</v>
      </c>
      <c r="L88" s="4" t="s">
        <v>73</v>
      </c>
      <c r="M88" s="4" t="s">
        <v>569</v>
      </c>
      <c r="N88" s="4" t="s">
        <v>570</v>
      </c>
      <c r="O88" s="4" t="s">
        <v>570</v>
      </c>
      <c r="P88" s="4">
        <v>7.43</v>
      </c>
      <c r="Q88" s="4" t="str">
        <f>VLOOKUP(A88,[1]Sheet1!$B:$G,6,0)</f>
        <v>代表品</v>
      </c>
    </row>
    <row r="89" s="2" customFormat="1" ht="12.5" spans="1:17">
      <c r="A89" s="4" t="s">
        <v>571</v>
      </c>
      <c r="B89" s="4" t="s">
        <v>240</v>
      </c>
      <c r="C89" s="4" t="s">
        <v>241</v>
      </c>
      <c r="D89" s="4" t="s">
        <v>242</v>
      </c>
      <c r="E89" s="4"/>
      <c r="F89" s="4"/>
      <c r="G89" s="4" t="s">
        <v>54</v>
      </c>
      <c r="H89" s="4" t="s">
        <v>44</v>
      </c>
      <c r="I89" s="4" t="s">
        <v>572</v>
      </c>
      <c r="J89" s="4" t="s">
        <v>116</v>
      </c>
      <c r="K89" s="4" t="s">
        <v>25</v>
      </c>
      <c r="L89" s="4" t="s">
        <v>47</v>
      </c>
      <c r="M89" s="4" t="s">
        <v>573</v>
      </c>
      <c r="N89" s="4" t="s">
        <v>574</v>
      </c>
      <c r="O89" s="4" t="s">
        <v>575</v>
      </c>
      <c r="P89" s="4">
        <v>4.3</v>
      </c>
      <c r="Q89" s="4" t="str">
        <f>VLOOKUP(A89,[1]Sheet1!$B:$G,6,0)</f>
        <v>代表品</v>
      </c>
    </row>
    <row r="90" s="2" customFormat="1" ht="12.5" spans="1:17">
      <c r="A90" s="4" t="s">
        <v>576</v>
      </c>
      <c r="B90" s="4" t="s">
        <v>255</v>
      </c>
      <c r="C90" s="4" t="s">
        <v>256</v>
      </c>
      <c r="D90" s="4" t="s">
        <v>257</v>
      </c>
      <c r="E90" s="4" t="s">
        <v>258</v>
      </c>
      <c r="F90" s="4" t="s">
        <v>55</v>
      </c>
      <c r="G90" s="4" t="s">
        <v>258</v>
      </c>
      <c r="H90" s="4" t="s">
        <v>55</v>
      </c>
      <c r="I90" s="4" t="s">
        <v>506</v>
      </c>
      <c r="J90" s="4" t="s">
        <v>24</v>
      </c>
      <c r="K90" s="4" t="s">
        <v>73</v>
      </c>
      <c r="L90" s="4" t="s">
        <v>73</v>
      </c>
      <c r="M90" s="4" t="s">
        <v>577</v>
      </c>
      <c r="N90" s="4" t="s">
        <v>578</v>
      </c>
      <c r="O90" s="4" t="s">
        <v>578</v>
      </c>
      <c r="P90" s="4">
        <v>0.9</v>
      </c>
      <c r="Q90" s="4" t="str">
        <f>VLOOKUP(A90,[1]Sheet1!$B:$G,6,0)</f>
        <v>代表品</v>
      </c>
    </row>
    <row r="91" s="2" customFormat="1" ht="12.5" spans="1:17">
      <c r="A91" s="4" t="s">
        <v>579</v>
      </c>
      <c r="B91" s="4" t="s">
        <v>186</v>
      </c>
      <c r="C91" s="4" t="s">
        <v>187</v>
      </c>
      <c r="D91" s="4" t="s">
        <v>188</v>
      </c>
      <c r="E91" s="4" t="s">
        <v>189</v>
      </c>
      <c r="F91" s="4" t="s">
        <v>55</v>
      </c>
      <c r="G91" s="4" t="s">
        <v>189</v>
      </c>
      <c r="H91" s="4" t="s">
        <v>22</v>
      </c>
      <c r="I91" s="4" t="s">
        <v>236</v>
      </c>
      <c r="J91" s="4" t="s">
        <v>24</v>
      </c>
      <c r="K91" s="4" t="s">
        <v>25</v>
      </c>
      <c r="L91" s="4" t="s">
        <v>25</v>
      </c>
      <c r="M91" s="4" t="s">
        <v>580</v>
      </c>
      <c r="N91" s="4" t="s">
        <v>558</v>
      </c>
      <c r="O91" s="4" t="s">
        <v>558</v>
      </c>
      <c r="P91" s="4">
        <v>2.65</v>
      </c>
      <c r="Q91" s="4" t="str">
        <f>VLOOKUP(A91,[1]Sheet1!$B:$G,6,0)</f>
        <v>代表品</v>
      </c>
    </row>
    <row r="92" s="2" customFormat="1" ht="12.5" spans="1:17">
      <c r="A92" s="4" t="s">
        <v>581</v>
      </c>
      <c r="B92" s="4" t="s">
        <v>582</v>
      </c>
      <c r="C92" s="4" t="s">
        <v>583</v>
      </c>
      <c r="D92" s="4" t="s">
        <v>584</v>
      </c>
      <c r="E92" s="4"/>
      <c r="F92" s="4"/>
      <c r="G92" s="4" t="s">
        <v>585</v>
      </c>
      <c r="H92" s="4" t="s">
        <v>55</v>
      </c>
      <c r="I92" s="4" t="s">
        <v>586</v>
      </c>
      <c r="J92" s="4" t="s">
        <v>24</v>
      </c>
      <c r="K92" s="4" t="s">
        <v>25</v>
      </c>
      <c r="L92" s="4" t="s">
        <v>25</v>
      </c>
      <c r="M92" s="4" t="s">
        <v>587</v>
      </c>
      <c r="N92" s="4" t="s">
        <v>482</v>
      </c>
      <c r="O92" s="4" t="s">
        <v>482</v>
      </c>
      <c r="P92" s="4">
        <v>2.13</v>
      </c>
      <c r="Q92" s="4" t="str">
        <f>VLOOKUP(A92,[1]Sheet1!$B:$G,6,0)</f>
        <v>代表品</v>
      </c>
    </row>
    <row r="93" s="2" customFormat="1" ht="12.5" spans="1:17">
      <c r="A93" s="4" t="s">
        <v>588</v>
      </c>
      <c r="B93" s="4" t="s">
        <v>90</v>
      </c>
      <c r="C93" s="4" t="s">
        <v>91</v>
      </c>
      <c r="D93" s="4" t="s">
        <v>92</v>
      </c>
      <c r="E93" s="4"/>
      <c r="F93" s="4"/>
      <c r="G93" s="4" t="s">
        <v>95</v>
      </c>
      <c r="H93" s="4" t="s">
        <v>55</v>
      </c>
      <c r="I93" s="4" t="s">
        <v>589</v>
      </c>
      <c r="J93" s="4" t="s">
        <v>24</v>
      </c>
      <c r="K93" s="4" t="s">
        <v>25</v>
      </c>
      <c r="L93" s="4" t="s">
        <v>25</v>
      </c>
      <c r="M93" s="4" t="s">
        <v>590</v>
      </c>
      <c r="N93" s="4" t="s">
        <v>591</v>
      </c>
      <c r="O93" s="4" t="s">
        <v>592</v>
      </c>
      <c r="P93" s="4">
        <v>1297</v>
      </c>
      <c r="Q93" s="4" t="str">
        <f>VLOOKUP(A93,[1]Sheet1!$B:$G,6,0)</f>
        <v>代表品</v>
      </c>
    </row>
    <row r="94" s="2" customFormat="1" ht="12.5" spans="1:17">
      <c r="A94" s="4" t="s">
        <v>593</v>
      </c>
      <c r="B94" s="4" t="s">
        <v>168</v>
      </c>
      <c r="C94" s="4" t="s">
        <v>169</v>
      </c>
      <c r="D94" s="4" t="s">
        <v>170</v>
      </c>
      <c r="E94" s="4" t="s">
        <v>171</v>
      </c>
      <c r="F94" s="4" t="s">
        <v>55</v>
      </c>
      <c r="G94" s="4" t="s">
        <v>171</v>
      </c>
      <c r="H94" s="4" t="s">
        <v>130</v>
      </c>
      <c r="I94" s="4" t="s">
        <v>164</v>
      </c>
      <c r="J94" s="4" t="s">
        <v>24</v>
      </c>
      <c r="K94" s="4" t="s">
        <v>25</v>
      </c>
      <c r="L94" s="4" t="s">
        <v>25</v>
      </c>
      <c r="M94" s="4" t="s">
        <v>594</v>
      </c>
      <c r="N94" s="4" t="s">
        <v>595</v>
      </c>
      <c r="O94" s="4" t="s">
        <v>595</v>
      </c>
      <c r="P94" s="4">
        <v>70.67</v>
      </c>
      <c r="Q94" s="4" t="str">
        <f>VLOOKUP(A94,[1]Sheet1!$B:$G,6,0)</f>
        <v>代表品</v>
      </c>
    </row>
    <row r="95" s="2" customFormat="1" ht="12.5" spans="1:17">
      <c r="A95" s="4" t="s">
        <v>596</v>
      </c>
      <c r="B95" s="4" t="s">
        <v>334</v>
      </c>
      <c r="C95" s="4" t="s">
        <v>335</v>
      </c>
      <c r="D95" s="4" t="s">
        <v>336</v>
      </c>
      <c r="E95" s="4"/>
      <c r="F95" s="4"/>
      <c r="G95" s="4" t="s">
        <v>337</v>
      </c>
      <c r="H95" s="4" t="s">
        <v>55</v>
      </c>
      <c r="I95" s="4" t="s">
        <v>72</v>
      </c>
      <c r="J95" s="4" t="s">
        <v>24</v>
      </c>
      <c r="K95" s="4" t="s">
        <v>73</v>
      </c>
      <c r="L95" s="4" t="s">
        <v>73</v>
      </c>
      <c r="M95" s="4" t="s">
        <v>597</v>
      </c>
      <c r="N95" s="4" t="s">
        <v>598</v>
      </c>
      <c r="O95" s="4" t="s">
        <v>598</v>
      </c>
      <c r="P95" s="4">
        <v>0.41</v>
      </c>
      <c r="Q95" s="4" t="str">
        <f>VLOOKUP(A95,[1]Sheet1!$B:$G,6,0)</f>
        <v>代表品</v>
      </c>
    </row>
    <row r="96" s="2" customFormat="1" ht="12.5" spans="1:17">
      <c r="A96" s="4" t="s">
        <v>599</v>
      </c>
      <c r="B96" s="4" t="s">
        <v>600</v>
      </c>
      <c r="C96" s="4" t="s">
        <v>601</v>
      </c>
      <c r="D96" s="4" t="s">
        <v>602</v>
      </c>
      <c r="E96" s="4" t="s">
        <v>603</v>
      </c>
      <c r="F96" s="4" t="s">
        <v>33</v>
      </c>
      <c r="G96" s="4" t="s">
        <v>603</v>
      </c>
      <c r="H96" s="4" t="s">
        <v>22</v>
      </c>
      <c r="I96" s="4" t="s">
        <v>604</v>
      </c>
      <c r="J96" s="4" t="s">
        <v>24</v>
      </c>
      <c r="K96" s="4" t="s">
        <v>122</v>
      </c>
      <c r="L96" s="4" t="s">
        <v>122</v>
      </c>
      <c r="M96" s="4" t="s">
        <v>605</v>
      </c>
      <c r="N96" s="4" t="s">
        <v>606</v>
      </c>
      <c r="O96" s="4" t="s">
        <v>606</v>
      </c>
      <c r="P96" s="4">
        <v>6.1</v>
      </c>
      <c r="Q96" s="4" t="str">
        <f>VLOOKUP(A96,[1]Sheet1!$B:$G,6,0)</f>
        <v>代表品</v>
      </c>
    </row>
    <row r="97" s="2" customFormat="1" ht="12.5" spans="1:17">
      <c r="A97" s="4" t="s">
        <v>607</v>
      </c>
      <c r="B97" s="4" t="s">
        <v>608</v>
      </c>
      <c r="C97" s="4" t="s">
        <v>313</v>
      </c>
      <c r="D97" s="4" t="s">
        <v>609</v>
      </c>
      <c r="E97" s="4" t="s">
        <v>610</v>
      </c>
      <c r="F97" s="4" t="s">
        <v>55</v>
      </c>
      <c r="G97" s="4" t="s">
        <v>611</v>
      </c>
      <c r="H97" s="4" t="s">
        <v>55</v>
      </c>
      <c r="I97" s="4" t="s">
        <v>612</v>
      </c>
      <c r="J97" s="4" t="s">
        <v>24</v>
      </c>
      <c r="K97" s="4" t="s">
        <v>36</v>
      </c>
      <c r="L97" s="4" t="s">
        <v>25</v>
      </c>
      <c r="M97" s="4" t="s">
        <v>613</v>
      </c>
      <c r="N97" s="4" t="s">
        <v>614</v>
      </c>
      <c r="O97" s="4" t="s">
        <v>614</v>
      </c>
      <c r="P97" s="4">
        <v>79.8</v>
      </c>
      <c r="Q97" s="4" t="str">
        <f>VLOOKUP(A97,[1]Sheet1!$B:$G,6,0)</f>
        <v>代表品</v>
      </c>
    </row>
    <row r="98" s="2" customFormat="1" ht="12.5" spans="1:17">
      <c r="A98" s="4" t="s">
        <v>615</v>
      </c>
      <c r="B98" s="4" t="s">
        <v>126</v>
      </c>
      <c r="C98" s="4" t="s">
        <v>127</v>
      </c>
      <c r="D98" s="4" t="s">
        <v>128</v>
      </c>
      <c r="E98" s="4" t="s">
        <v>129</v>
      </c>
      <c r="F98" s="4" t="s">
        <v>55</v>
      </c>
      <c r="G98" s="4" t="s">
        <v>129</v>
      </c>
      <c r="H98" s="4" t="s">
        <v>55</v>
      </c>
      <c r="I98" s="4" t="s">
        <v>81</v>
      </c>
      <c r="J98" s="4" t="s">
        <v>24</v>
      </c>
      <c r="K98" s="4" t="s">
        <v>36</v>
      </c>
      <c r="L98" s="4" t="s">
        <v>25</v>
      </c>
      <c r="M98" s="4" t="s">
        <v>616</v>
      </c>
      <c r="N98" s="4" t="s">
        <v>411</v>
      </c>
      <c r="O98" s="4" t="s">
        <v>411</v>
      </c>
      <c r="P98" s="4">
        <v>68</v>
      </c>
      <c r="Q98" s="4" t="str">
        <f>VLOOKUP(A98,[1]Sheet1!$B:$G,6,0)</f>
        <v>代表品</v>
      </c>
    </row>
    <row r="99" s="2" customFormat="1" ht="12.5" spans="1:17">
      <c r="A99" s="4" t="s">
        <v>617</v>
      </c>
      <c r="B99" s="4" t="s">
        <v>246</v>
      </c>
      <c r="C99" s="4" t="s">
        <v>247</v>
      </c>
      <c r="D99" s="4" t="s">
        <v>248</v>
      </c>
      <c r="E99" s="4" t="s">
        <v>618</v>
      </c>
      <c r="F99" s="4" t="s">
        <v>55</v>
      </c>
      <c r="G99" s="4" t="s">
        <v>619</v>
      </c>
      <c r="H99" s="4" t="s">
        <v>55</v>
      </c>
      <c r="I99" s="4" t="s">
        <v>182</v>
      </c>
      <c r="J99" s="4" t="s">
        <v>24</v>
      </c>
      <c r="K99" s="4" t="s">
        <v>36</v>
      </c>
      <c r="L99" s="4" t="s">
        <v>25</v>
      </c>
      <c r="M99" s="4" t="s">
        <v>620</v>
      </c>
      <c r="N99" s="4" t="s">
        <v>621</v>
      </c>
      <c r="O99" s="4" t="s">
        <v>621</v>
      </c>
      <c r="P99" s="4">
        <v>6.5</v>
      </c>
      <c r="Q99" s="4" t="str">
        <f>VLOOKUP(A99,[1]Sheet1!$B:$G,6,0)</f>
        <v>代表品</v>
      </c>
    </row>
    <row r="100" s="2" customFormat="1" ht="12.5" spans="1:17">
      <c r="A100" s="4" t="s">
        <v>622</v>
      </c>
      <c r="B100" s="4" t="s">
        <v>68</v>
      </c>
      <c r="C100" s="4" t="s">
        <v>69</v>
      </c>
      <c r="D100" s="4" t="s">
        <v>70</v>
      </c>
      <c r="E100" s="4" t="s">
        <v>623</v>
      </c>
      <c r="F100" s="4" t="s">
        <v>55</v>
      </c>
      <c r="G100" s="4" t="s">
        <v>280</v>
      </c>
      <c r="H100" s="4" t="s">
        <v>22</v>
      </c>
      <c r="I100" s="4" t="s">
        <v>506</v>
      </c>
      <c r="J100" s="4" t="s">
        <v>24</v>
      </c>
      <c r="K100" s="4" t="s">
        <v>73</v>
      </c>
      <c r="L100" s="4" t="s">
        <v>73</v>
      </c>
      <c r="M100" s="4" t="s">
        <v>624</v>
      </c>
      <c r="N100" s="4" t="s">
        <v>625</v>
      </c>
      <c r="O100" s="4" t="s">
        <v>625</v>
      </c>
      <c r="P100" s="4">
        <v>0.55</v>
      </c>
      <c r="Q100" s="4" t="str">
        <f>VLOOKUP(A100,[1]Sheet1!$B:$G,6,0)</f>
        <v>代表品</v>
      </c>
    </row>
    <row r="101" s="2" customFormat="1" ht="12.5" spans="1:17">
      <c r="A101" s="4" t="s">
        <v>626</v>
      </c>
      <c r="B101" s="4" t="s">
        <v>204</v>
      </c>
      <c r="C101" s="4" t="s">
        <v>41</v>
      </c>
      <c r="D101" s="4" t="s">
        <v>42</v>
      </c>
      <c r="E101" s="4" t="s">
        <v>43</v>
      </c>
      <c r="F101" s="4" t="s">
        <v>44</v>
      </c>
      <c r="G101" s="4" t="s">
        <v>43</v>
      </c>
      <c r="H101" s="4" t="s">
        <v>44</v>
      </c>
      <c r="I101" s="4" t="s">
        <v>627</v>
      </c>
      <c r="J101" s="4" t="s">
        <v>46</v>
      </c>
      <c r="K101" s="4" t="s">
        <v>36</v>
      </c>
      <c r="L101" s="4" t="s">
        <v>47</v>
      </c>
      <c r="M101" s="4" t="s">
        <v>628</v>
      </c>
      <c r="N101" s="4" t="s">
        <v>629</v>
      </c>
      <c r="O101" s="4" t="s">
        <v>629</v>
      </c>
      <c r="P101" s="4">
        <v>9.75</v>
      </c>
      <c r="Q101" s="4" t="str">
        <f>VLOOKUP(A101,[1]Sheet1!$B:$G,6,0)</f>
        <v>代表品</v>
      </c>
    </row>
    <row r="102" s="2" customFormat="1" ht="12.5" spans="1:17">
      <c r="A102" s="4" t="s">
        <v>630</v>
      </c>
      <c r="B102" s="4" t="s">
        <v>631</v>
      </c>
      <c r="C102" s="4" t="s">
        <v>632</v>
      </c>
      <c r="D102" s="4" t="s">
        <v>633</v>
      </c>
      <c r="E102" s="4" t="s">
        <v>634</v>
      </c>
      <c r="F102" s="4" t="s">
        <v>55</v>
      </c>
      <c r="G102" s="4" t="s">
        <v>634</v>
      </c>
      <c r="H102" s="4" t="s">
        <v>55</v>
      </c>
      <c r="I102" s="4" t="s">
        <v>64</v>
      </c>
      <c r="J102" s="4" t="s">
        <v>24</v>
      </c>
      <c r="K102" s="4" t="s">
        <v>73</v>
      </c>
      <c r="L102" s="4" t="s">
        <v>73</v>
      </c>
      <c r="M102" s="4" t="s">
        <v>635</v>
      </c>
      <c r="N102" s="4" t="s">
        <v>351</v>
      </c>
      <c r="O102" s="4" t="s">
        <v>351</v>
      </c>
      <c r="P102" s="4">
        <v>47.3</v>
      </c>
      <c r="Q102" s="4" t="str">
        <f>VLOOKUP(A102,[1]Sheet1!$B:$G,6,0)</f>
        <v>代表品</v>
      </c>
    </row>
    <row r="103" s="2" customFormat="1" ht="12.5" spans="1:17">
      <c r="A103" s="4" t="s">
        <v>636</v>
      </c>
      <c r="B103" s="4" t="s">
        <v>637</v>
      </c>
      <c r="C103" s="4" t="s">
        <v>638</v>
      </c>
      <c r="D103" s="4" t="s">
        <v>639</v>
      </c>
      <c r="E103" s="4"/>
      <c r="F103" s="4"/>
      <c r="G103" s="4" t="s">
        <v>640</v>
      </c>
      <c r="H103" s="4" t="s">
        <v>55</v>
      </c>
      <c r="I103" s="4" t="s">
        <v>641</v>
      </c>
      <c r="J103" s="4" t="s">
        <v>24</v>
      </c>
      <c r="K103" s="4" t="s">
        <v>36</v>
      </c>
      <c r="L103" s="4" t="s">
        <v>25</v>
      </c>
      <c r="M103" s="4" t="s">
        <v>642</v>
      </c>
      <c r="N103" s="4" t="s">
        <v>643</v>
      </c>
      <c r="O103" s="4" t="s">
        <v>643</v>
      </c>
      <c r="P103" s="4">
        <v>37.95</v>
      </c>
      <c r="Q103" s="4" t="str">
        <f>VLOOKUP(A103,[1]Sheet1!$B:$G,6,0)</f>
        <v>代表品</v>
      </c>
    </row>
    <row r="104" s="2" customFormat="1" ht="12.5" spans="1:17">
      <c r="A104" s="4" t="s">
        <v>644</v>
      </c>
      <c r="B104" s="4" t="s">
        <v>68</v>
      </c>
      <c r="C104" s="4" t="s">
        <v>69</v>
      </c>
      <c r="D104" s="4" t="s">
        <v>70</v>
      </c>
      <c r="E104" s="4" t="s">
        <v>71</v>
      </c>
      <c r="F104" s="4" t="s">
        <v>55</v>
      </c>
      <c r="G104" s="4" t="s">
        <v>71</v>
      </c>
      <c r="H104" s="4" t="s">
        <v>55</v>
      </c>
      <c r="I104" s="4" t="s">
        <v>448</v>
      </c>
      <c r="J104" s="4" t="s">
        <v>24</v>
      </c>
      <c r="K104" s="4" t="s">
        <v>73</v>
      </c>
      <c r="L104" s="4" t="s">
        <v>73</v>
      </c>
      <c r="M104" s="4" t="s">
        <v>645</v>
      </c>
      <c r="N104" s="4" t="s">
        <v>646</v>
      </c>
      <c r="O104" s="4" t="s">
        <v>646</v>
      </c>
      <c r="P104" s="4">
        <v>0.98</v>
      </c>
      <c r="Q104" s="4" t="str">
        <f>VLOOKUP(A104,[1]Sheet1!$B:$G,6,0)</f>
        <v>代表品</v>
      </c>
    </row>
    <row r="105" s="2" customFormat="1" ht="12.5" spans="1:17">
      <c r="A105" s="4" t="s">
        <v>647</v>
      </c>
      <c r="B105" s="4" t="s">
        <v>648</v>
      </c>
      <c r="C105" s="4" t="s">
        <v>649</v>
      </c>
      <c r="D105" s="4" t="s">
        <v>650</v>
      </c>
      <c r="E105" s="4"/>
      <c r="F105" s="4"/>
      <c r="G105" s="4" t="s">
        <v>54</v>
      </c>
      <c r="H105" s="4" t="s">
        <v>130</v>
      </c>
      <c r="I105" s="4" t="s">
        <v>367</v>
      </c>
      <c r="J105" s="4" t="s">
        <v>24</v>
      </c>
      <c r="K105" s="4" t="s">
        <v>25</v>
      </c>
      <c r="L105" s="4" t="s">
        <v>25</v>
      </c>
      <c r="M105" s="4" t="s">
        <v>651</v>
      </c>
      <c r="N105" s="4" t="s">
        <v>652</v>
      </c>
      <c r="O105" s="4" t="s">
        <v>652</v>
      </c>
      <c r="P105" s="4">
        <v>1.64</v>
      </c>
      <c r="Q105" s="4" t="str">
        <f>VLOOKUP(A105,[1]Sheet1!$B:$G,6,0)</f>
        <v>代表品</v>
      </c>
    </row>
    <row r="106" s="2" customFormat="1" ht="12.5" spans="1:17">
      <c r="A106" s="4" t="s">
        <v>653</v>
      </c>
      <c r="B106" s="4" t="s">
        <v>68</v>
      </c>
      <c r="C106" s="4" t="s">
        <v>69</v>
      </c>
      <c r="D106" s="4" t="s">
        <v>70</v>
      </c>
      <c r="E106" s="4"/>
      <c r="F106" s="4"/>
      <c r="G106" s="4" t="s">
        <v>71</v>
      </c>
      <c r="H106" s="4" t="s">
        <v>55</v>
      </c>
      <c r="I106" s="4" t="s">
        <v>448</v>
      </c>
      <c r="J106" s="4" t="s">
        <v>24</v>
      </c>
      <c r="K106" s="4" t="s">
        <v>73</v>
      </c>
      <c r="L106" s="4" t="s">
        <v>73</v>
      </c>
      <c r="M106" s="4" t="s">
        <v>654</v>
      </c>
      <c r="N106" s="4" t="s">
        <v>655</v>
      </c>
      <c r="O106" s="4" t="s">
        <v>655</v>
      </c>
      <c r="P106" s="4">
        <v>0.99</v>
      </c>
      <c r="Q106" s="4" t="str">
        <f>VLOOKUP(A106,[1]Sheet1!$B:$G,6,0)</f>
        <v>代表品</v>
      </c>
    </row>
    <row r="107" s="2" customFormat="1" ht="12.5" spans="1:17">
      <c r="A107" s="4" t="s">
        <v>656</v>
      </c>
      <c r="B107" s="4" t="s">
        <v>18</v>
      </c>
      <c r="C107" s="4" t="s">
        <v>19</v>
      </c>
      <c r="D107" s="4" t="s">
        <v>20</v>
      </c>
      <c r="E107" s="4" t="s">
        <v>21</v>
      </c>
      <c r="F107" s="4" t="s">
        <v>55</v>
      </c>
      <c r="G107" s="4" t="s">
        <v>21</v>
      </c>
      <c r="H107" s="4" t="s">
        <v>22</v>
      </c>
      <c r="I107" s="4" t="s">
        <v>657</v>
      </c>
      <c r="J107" s="4" t="s">
        <v>24</v>
      </c>
      <c r="K107" s="4" t="s">
        <v>122</v>
      </c>
      <c r="L107" s="4" t="s">
        <v>122</v>
      </c>
      <c r="M107" s="4" t="s">
        <v>658</v>
      </c>
      <c r="N107" s="4" t="s">
        <v>659</v>
      </c>
      <c r="O107" s="4" t="s">
        <v>659</v>
      </c>
      <c r="P107" s="4">
        <v>7.79</v>
      </c>
      <c r="Q107" s="4" t="str">
        <f>VLOOKUP(A107,[1]Sheet1!$B:$G,6,0)</f>
        <v>代表品</v>
      </c>
    </row>
    <row r="108" s="2" customFormat="1" ht="12.5" spans="1:17">
      <c r="A108" s="4" t="s">
        <v>660</v>
      </c>
      <c r="B108" s="4" t="s">
        <v>277</v>
      </c>
      <c r="C108" s="4" t="s">
        <v>278</v>
      </c>
      <c r="D108" s="4" t="s">
        <v>279</v>
      </c>
      <c r="E108" s="4"/>
      <c r="F108" s="4"/>
      <c r="G108" s="4" t="s">
        <v>661</v>
      </c>
      <c r="H108" s="4" t="s">
        <v>55</v>
      </c>
      <c r="I108" s="4" t="s">
        <v>72</v>
      </c>
      <c r="J108" s="4" t="s">
        <v>24</v>
      </c>
      <c r="K108" s="4" t="s">
        <v>73</v>
      </c>
      <c r="L108" s="4" t="s">
        <v>73</v>
      </c>
      <c r="M108" s="4" t="s">
        <v>662</v>
      </c>
      <c r="N108" s="4" t="s">
        <v>598</v>
      </c>
      <c r="O108" s="4" t="s">
        <v>598</v>
      </c>
      <c r="P108" s="4">
        <v>0.55</v>
      </c>
      <c r="Q108" s="4" t="str">
        <f>VLOOKUP(A108,[1]Sheet1!$B:$G,6,0)</f>
        <v>代表品</v>
      </c>
    </row>
    <row r="109" s="2" customFormat="1" ht="12.5" spans="1:17">
      <c r="A109" s="4" t="s">
        <v>663</v>
      </c>
      <c r="B109" s="4" t="s">
        <v>440</v>
      </c>
      <c r="C109" s="4" t="s">
        <v>441</v>
      </c>
      <c r="D109" s="4" t="s">
        <v>442</v>
      </c>
      <c r="E109" s="4"/>
      <c r="F109" s="4"/>
      <c r="G109" s="4" t="s">
        <v>664</v>
      </c>
      <c r="H109" s="4" t="s">
        <v>55</v>
      </c>
      <c r="I109" s="4" t="s">
        <v>81</v>
      </c>
      <c r="J109" s="4" t="s">
        <v>24</v>
      </c>
      <c r="K109" s="4" t="s">
        <v>36</v>
      </c>
      <c r="L109" s="4" t="s">
        <v>25</v>
      </c>
      <c r="M109" s="4" t="s">
        <v>665</v>
      </c>
      <c r="N109" s="4" t="s">
        <v>533</v>
      </c>
      <c r="O109" s="4" t="s">
        <v>533</v>
      </c>
      <c r="P109" s="4">
        <v>28.31</v>
      </c>
      <c r="Q109" s="4" t="str">
        <f>VLOOKUP(A109,[1]Sheet1!$B:$G,6,0)</f>
        <v>代表品</v>
      </c>
    </row>
    <row r="110" s="2" customFormat="1" ht="12.5" spans="1:17">
      <c r="A110" s="4" t="s">
        <v>666</v>
      </c>
      <c r="B110" s="4" t="s">
        <v>667</v>
      </c>
      <c r="C110" s="4" t="s">
        <v>668</v>
      </c>
      <c r="D110" s="4" t="s">
        <v>669</v>
      </c>
      <c r="E110" s="4" t="s">
        <v>54</v>
      </c>
      <c r="F110" s="4" t="s">
        <v>44</v>
      </c>
      <c r="G110" s="4" t="s">
        <v>54</v>
      </c>
      <c r="H110" s="4" t="s">
        <v>44</v>
      </c>
      <c r="I110" s="4" t="s">
        <v>670</v>
      </c>
      <c r="J110" s="4" t="s">
        <v>408</v>
      </c>
      <c r="K110" s="4" t="s">
        <v>36</v>
      </c>
      <c r="L110" s="4" t="s">
        <v>47</v>
      </c>
      <c r="M110" s="4" t="s">
        <v>671</v>
      </c>
      <c r="N110" s="4" t="s">
        <v>672</v>
      </c>
      <c r="O110" s="4" t="s">
        <v>672</v>
      </c>
      <c r="P110" s="4">
        <v>12.24</v>
      </c>
      <c r="Q110" s="4" t="str">
        <f>VLOOKUP(A110,[1]Sheet1!$B:$G,6,0)</f>
        <v>代表品</v>
      </c>
    </row>
    <row r="111" s="2" customFormat="1" ht="12.5" spans="1:17">
      <c r="A111" s="4" t="s">
        <v>673</v>
      </c>
      <c r="B111" s="4" t="s">
        <v>517</v>
      </c>
      <c r="C111" s="4" t="s">
        <v>518</v>
      </c>
      <c r="D111" s="4" t="s">
        <v>519</v>
      </c>
      <c r="E111" s="4"/>
      <c r="F111" s="4"/>
      <c r="G111" s="4" t="s">
        <v>520</v>
      </c>
      <c r="H111" s="4" t="s">
        <v>55</v>
      </c>
      <c r="I111" s="4" t="s">
        <v>506</v>
      </c>
      <c r="J111" s="4" t="s">
        <v>24</v>
      </c>
      <c r="K111" s="4" t="s">
        <v>73</v>
      </c>
      <c r="L111" s="4" t="s">
        <v>73</v>
      </c>
      <c r="M111" s="4" t="s">
        <v>674</v>
      </c>
      <c r="N111" s="4" t="s">
        <v>411</v>
      </c>
      <c r="O111" s="4" t="s">
        <v>411</v>
      </c>
      <c r="P111" s="4">
        <v>5.37</v>
      </c>
      <c r="Q111" s="4" t="str">
        <f>VLOOKUP(A111,[1]Sheet1!$B:$G,6,0)</f>
        <v>代表品</v>
      </c>
    </row>
    <row r="112" s="2" customFormat="1" ht="12.5" spans="1:17">
      <c r="A112" s="4" t="s">
        <v>675</v>
      </c>
      <c r="B112" s="4" t="s">
        <v>364</v>
      </c>
      <c r="C112" s="4" t="s">
        <v>365</v>
      </c>
      <c r="D112" s="4" t="s">
        <v>366</v>
      </c>
      <c r="E112" s="4" t="s">
        <v>198</v>
      </c>
      <c r="F112" s="4" t="s">
        <v>55</v>
      </c>
      <c r="G112" s="4" t="s">
        <v>198</v>
      </c>
      <c r="H112" s="4" t="s">
        <v>130</v>
      </c>
      <c r="I112" s="4" t="s">
        <v>164</v>
      </c>
      <c r="J112" s="4" t="s">
        <v>24</v>
      </c>
      <c r="K112" s="4" t="s">
        <v>25</v>
      </c>
      <c r="L112" s="4" t="s">
        <v>25</v>
      </c>
      <c r="M112" s="4" t="s">
        <v>676</v>
      </c>
      <c r="N112" s="4" t="s">
        <v>595</v>
      </c>
      <c r="O112" s="4" t="s">
        <v>595</v>
      </c>
      <c r="P112" s="4">
        <v>6.67</v>
      </c>
      <c r="Q112" s="4" t="str">
        <f>VLOOKUP(A112,[1]Sheet1!$B:$G,6,0)</f>
        <v>代表品</v>
      </c>
    </row>
    <row r="113" s="2" customFormat="1" ht="12.5" spans="1:17">
      <c r="A113" s="4" t="s">
        <v>677</v>
      </c>
      <c r="B113" s="4" t="s">
        <v>484</v>
      </c>
      <c r="C113" s="4" t="s">
        <v>78</v>
      </c>
      <c r="D113" s="4" t="s">
        <v>79</v>
      </c>
      <c r="E113" s="4" t="s">
        <v>485</v>
      </c>
      <c r="F113" s="4" t="s">
        <v>55</v>
      </c>
      <c r="G113" s="4" t="s">
        <v>485</v>
      </c>
      <c r="H113" s="4" t="s">
        <v>22</v>
      </c>
      <c r="I113" s="4" t="s">
        <v>678</v>
      </c>
      <c r="J113" s="4" t="s">
        <v>24</v>
      </c>
      <c r="K113" s="4" t="s">
        <v>73</v>
      </c>
      <c r="L113" s="4" t="s">
        <v>73</v>
      </c>
      <c r="M113" s="4" t="s">
        <v>679</v>
      </c>
      <c r="N113" s="4" t="s">
        <v>680</v>
      </c>
      <c r="O113" s="4" t="s">
        <v>680</v>
      </c>
      <c r="P113" s="4">
        <v>3.58</v>
      </c>
      <c r="Q113" s="4" t="str">
        <f>VLOOKUP(A113,[1]Sheet1!$B:$G,6,0)</f>
        <v>代表品</v>
      </c>
    </row>
    <row r="114" s="2" customFormat="1" ht="12.5" spans="1:17">
      <c r="A114" s="4" t="s">
        <v>681</v>
      </c>
      <c r="B114" s="4" t="s">
        <v>217</v>
      </c>
      <c r="C114" s="4" t="s">
        <v>218</v>
      </c>
      <c r="D114" s="4" t="s">
        <v>219</v>
      </c>
      <c r="E114" s="4"/>
      <c r="F114" s="4"/>
      <c r="G114" s="4" t="s">
        <v>220</v>
      </c>
      <c r="H114" s="4" t="s">
        <v>55</v>
      </c>
      <c r="I114" s="4" t="s">
        <v>448</v>
      </c>
      <c r="J114" s="4" t="s">
        <v>24</v>
      </c>
      <c r="K114" s="4" t="s">
        <v>73</v>
      </c>
      <c r="L114" s="4" t="s">
        <v>73</v>
      </c>
      <c r="M114" s="4" t="s">
        <v>682</v>
      </c>
      <c r="N114" s="4" t="s">
        <v>655</v>
      </c>
      <c r="O114" s="4" t="s">
        <v>655</v>
      </c>
      <c r="P114" s="4">
        <v>5.18</v>
      </c>
      <c r="Q114" s="4" t="str">
        <f>VLOOKUP(A114,[1]Sheet1!$B:$G,6,0)</f>
        <v>代表品</v>
      </c>
    </row>
    <row r="115" s="2" customFormat="1" ht="12.5" spans="1:17">
      <c r="A115" s="4" t="s">
        <v>683</v>
      </c>
      <c r="B115" s="4" t="s">
        <v>684</v>
      </c>
      <c r="C115" s="4" t="s">
        <v>638</v>
      </c>
      <c r="D115" s="4" t="s">
        <v>685</v>
      </c>
      <c r="E115" s="4" t="s">
        <v>324</v>
      </c>
      <c r="F115" s="4" t="s">
        <v>55</v>
      </c>
      <c r="G115" s="4" t="s">
        <v>324</v>
      </c>
      <c r="H115" s="4" t="s">
        <v>55</v>
      </c>
      <c r="I115" s="4" t="s">
        <v>686</v>
      </c>
      <c r="J115" s="4" t="s">
        <v>24</v>
      </c>
      <c r="K115" s="4" t="s">
        <v>25</v>
      </c>
      <c r="L115" s="4" t="s">
        <v>25</v>
      </c>
      <c r="M115" s="4" t="s">
        <v>687</v>
      </c>
      <c r="N115" s="4" t="s">
        <v>688</v>
      </c>
      <c r="O115" s="4" t="s">
        <v>688</v>
      </c>
      <c r="P115" s="4">
        <v>7.95</v>
      </c>
      <c r="Q115" s="4" t="str">
        <f>VLOOKUP(A115,[1]Sheet1!$B:$G,6,0)</f>
        <v>代表品</v>
      </c>
    </row>
    <row r="116" s="2" customFormat="1" ht="12.5" spans="1:17">
      <c r="A116" s="4" t="s">
        <v>689</v>
      </c>
      <c r="B116" s="4" t="s">
        <v>246</v>
      </c>
      <c r="C116" s="4" t="s">
        <v>247</v>
      </c>
      <c r="D116" s="4" t="s">
        <v>690</v>
      </c>
      <c r="E116" s="4"/>
      <c r="F116" s="4"/>
      <c r="G116" s="4" t="s">
        <v>249</v>
      </c>
      <c r="H116" s="4" t="s">
        <v>55</v>
      </c>
      <c r="I116" s="4" t="s">
        <v>200</v>
      </c>
      <c r="J116" s="4" t="s">
        <v>24</v>
      </c>
      <c r="K116" s="4" t="s">
        <v>36</v>
      </c>
      <c r="L116" s="4" t="s">
        <v>25</v>
      </c>
      <c r="M116" s="4" t="s">
        <v>691</v>
      </c>
      <c r="N116" s="4" t="s">
        <v>692</v>
      </c>
      <c r="O116" s="4" t="s">
        <v>692</v>
      </c>
      <c r="P116" s="4">
        <v>2.87</v>
      </c>
      <c r="Q116" s="4" t="str">
        <f>VLOOKUP(A116,[1]Sheet1!$B:$G,6,0)</f>
        <v>代表品</v>
      </c>
    </row>
    <row r="117" s="2" customFormat="1" ht="12.5" spans="1:17">
      <c r="A117" s="4" t="s">
        <v>693</v>
      </c>
      <c r="B117" s="4" t="s">
        <v>60</v>
      </c>
      <c r="C117" s="4" t="s">
        <v>61</v>
      </c>
      <c r="D117" s="4" t="s">
        <v>62</v>
      </c>
      <c r="E117" s="4" t="s">
        <v>223</v>
      </c>
      <c r="F117" s="4" t="s">
        <v>55</v>
      </c>
      <c r="G117" s="4" t="s">
        <v>63</v>
      </c>
      <c r="H117" s="4" t="s">
        <v>55</v>
      </c>
      <c r="I117" s="4" t="s">
        <v>694</v>
      </c>
      <c r="J117" s="4" t="s">
        <v>24</v>
      </c>
      <c r="K117" s="4" t="s">
        <v>25</v>
      </c>
      <c r="L117" s="4" t="s">
        <v>25</v>
      </c>
      <c r="M117" s="4" t="s">
        <v>695</v>
      </c>
      <c r="N117" s="4" t="s">
        <v>696</v>
      </c>
      <c r="O117" s="4" t="s">
        <v>696</v>
      </c>
      <c r="P117" s="4">
        <v>8.51</v>
      </c>
      <c r="Q117" s="4" t="str">
        <f>VLOOKUP(A117,[1]Sheet1!$B:$G,6,0)</f>
        <v>代表品</v>
      </c>
    </row>
    <row r="118" s="2" customFormat="1" ht="12.5" spans="1:17">
      <c r="A118" s="4" t="s">
        <v>697</v>
      </c>
      <c r="B118" s="4" t="s">
        <v>334</v>
      </c>
      <c r="C118" s="4" t="s">
        <v>335</v>
      </c>
      <c r="D118" s="4" t="s">
        <v>336</v>
      </c>
      <c r="E118" s="4"/>
      <c r="F118" s="4"/>
      <c r="G118" s="4" t="s">
        <v>337</v>
      </c>
      <c r="H118" s="4" t="s">
        <v>55</v>
      </c>
      <c r="I118" s="4" t="s">
        <v>72</v>
      </c>
      <c r="J118" s="4" t="s">
        <v>24</v>
      </c>
      <c r="K118" s="4" t="s">
        <v>36</v>
      </c>
      <c r="L118" s="4" t="s">
        <v>73</v>
      </c>
      <c r="M118" s="4" t="s">
        <v>698</v>
      </c>
      <c r="N118" s="4" t="s">
        <v>696</v>
      </c>
      <c r="O118" s="4" t="s">
        <v>696</v>
      </c>
      <c r="P118" s="4">
        <v>0.51</v>
      </c>
      <c r="Q118" s="4" t="str">
        <f>VLOOKUP(A118,[1]Sheet1!$B:$G,6,0)</f>
        <v>代表品</v>
      </c>
    </row>
    <row r="119" s="2" customFormat="1" ht="12.5" spans="1:17">
      <c r="A119" s="4" t="s">
        <v>699</v>
      </c>
      <c r="B119" s="4" t="s">
        <v>402</v>
      </c>
      <c r="C119" s="4" t="s">
        <v>403</v>
      </c>
      <c r="D119" s="4" t="s">
        <v>404</v>
      </c>
      <c r="E119" s="4" t="s">
        <v>700</v>
      </c>
      <c r="F119" s="4" t="s">
        <v>406</v>
      </c>
      <c r="G119" s="4" t="s">
        <v>700</v>
      </c>
      <c r="H119" s="4" t="s">
        <v>468</v>
      </c>
      <c r="I119" s="4" t="s">
        <v>155</v>
      </c>
      <c r="J119" s="4" t="s">
        <v>408</v>
      </c>
      <c r="K119" s="4" t="s">
        <v>36</v>
      </c>
      <c r="L119" s="4" t="s">
        <v>409</v>
      </c>
      <c r="M119" s="4" t="s">
        <v>701</v>
      </c>
      <c r="N119" s="4" t="s">
        <v>702</v>
      </c>
      <c r="O119" s="4" t="s">
        <v>702</v>
      </c>
      <c r="P119" s="4">
        <v>2.07</v>
      </c>
      <c r="Q119" s="4" t="str">
        <f>VLOOKUP(A119,[1]Sheet1!$B:$G,6,0)</f>
        <v>代表品</v>
      </c>
    </row>
    <row r="120" s="2" customFormat="1" ht="12.5" spans="1:17">
      <c r="A120" s="4" t="s">
        <v>703</v>
      </c>
      <c r="B120" s="4" t="s">
        <v>68</v>
      </c>
      <c r="C120" s="4" t="s">
        <v>69</v>
      </c>
      <c r="D120" s="4" t="s">
        <v>70</v>
      </c>
      <c r="E120" s="4"/>
      <c r="F120" s="4"/>
      <c r="G120" s="4" t="s">
        <v>280</v>
      </c>
      <c r="H120" s="4" t="s">
        <v>22</v>
      </c>
      <c r="I120" s="4" t="s">
        <v>506</v>
      </c>
      <c r="J120" s="4" t="s">
        <v>24</v>
      </c>
      <c r="K120" s="4" t="s">
        <v>73</v>
      </c>
      <c r="L120" s="4" t="s">
        <v>73</v>
      </c>
      <c r="M120" s="4" t="s">
        <v>704</v>
      </c>
      <c r="N120" s="4" t="s">
        <v>705</v>
      </c>
      <c r="O120" s="4" t="s">
        <v>706</v>
      </c>
      <c r="P120" s="4">
        <v>0.8</v>
      </c>
      <c r="Q120" s="4" t="str">
        <f>VLOOKUP(A120,[1]Sheet1!$B:$G,6,0)</f>
        <v>代表品</v>
      </c>
    </row>
    <row r="121" s="2" customFormat="1" ht="12.5" spans="1:17">
      <c r="A121" s="4" t="s">
        <v>707</v>
      </c>
      <c r="B121" s="4" t="s">
        <v>334</v>
      </c>
      <c r="C121" s="4" t="s">
        <v>335</v>
      </c>
      <c r="D121" s="4" t="s">
        <v>336</v>
      </c>
      <c r="E121" s="4" t="s">
        <v>337</v>
      </c>
      <c r="F121" s="4" t="s">
        <v>55</v>
      </c>
      <c r="G121" s="4" t="s">
        <v>337</v>
      </c>
      <c r="H121" s="4" t="s">
        <v>55</v>
      </c>
      <c r="I121" s="4" t="s">
        <v>72</v>
      </c>
      <c r="J121" s="4" t="s">
        <v>24</v>
      </c>
      <c r="K121" s="4" t="s">
        <v>73</v>
      </c>
      <c r="L121" s="4" t="s">
        <v>73</v>
      </c>
      <c r="M121" s="4" t="s">
        <v>708</v>
      </c>
      <c r="N121" s="4" t="s">
        <v>522</v>
      </c>
      <c r="O121" s="4" t="s">
        <v>522</v>
      </c>
      <c r="P121" s="4">
        <v>0.44</v>
      </c>
      <c r="Q121" s="4" t="str">
        <f>VLOOKUP(A121,[1]Sheet1!$B:$G,6,0)</f>
        <v>代表品</v>
      </c>
    </row>
    <row r="122" s="2" customFormat="1" ht="12.5" spans="1:17">
      <c r="A122" s="4" t="s">
        <v>709</v>
      </c>
      <c r="B122" s="4" t="s">
        <v>135</v>
      </c>
      <c r="C122" s="4" t="s">
        <v>136</v>
      </c>
      <c r="D122" s="4" t="s">
        <v>137</v>
      </c>
      <c r="E122" s="4"/>
      <c r="F122" s="4"/>
      <c r="G122" s="4" t="s">
        <v>560</v>
      </c>
      <c r="H122" s="4" t="s">
        <v>33</v>
      </c>
      <c r="I122" s="4" t="s">
        <v>506</v>
      </c>
      <c r="J122" s="4" t="s">
        <v>24</v>
      </c>
      <c r="K122" s="4" t="s">
        <v>73</v>
      </c>
      <c r="L122" s="4" t="s">
        <v>73</v>
      </c>
      <c r="M122" s="4" t="s">
        <v>710</v>
      </c>
      <c r="N122" s="4" t="s">
        <v>711</v>
      </c>
      <c r="O122" s="4" t="s">
        <v>711</v>
      </c>
      <c r="P122" s="4">
        <v>78</v>
      </c>
      <c r="Q122" s="4" t="str">
        <f>VLOOKUP(A122,[1]Sheet1!$B:$G,6,0)</f>
        <v>代表品</v>
      </c>
    </row>
    <row r="123" s="2" customFormat="1" ht="12.5" spans="1:17">
      <c r="A123" s="4" t="s">
        <v>712</v>
      </c>
      <c r="B123" s="4" t="s">
        <v>111</v>
      </c>
      <c r="C123" s="4" t="s">
        <v>112</v>
      </c>
      <c r="D123" s="4" t="s">
        <v>113</v>
      </c>
      <c r="E123" s="4"/>
      <c r="F123" s="4"/>
      <c r="G123" s="4" t="s">
        <v>114</v>
      </c>
      <c r="H123" s="4" t="s">
        <v>44</v>
      </c>
      <c r="I123" s="4" t="s">
        <v>155</v>
      </c>
      <c r="J123" s="4" t="s">
        <v>116</v>
      </c>
      <c r="K123" s="4" t="s">
        <v>25</v>
      </c>
      <c r="L123" s="4" t="s">
        <v>47</v>
      </c>
      <c r="M123" s="4" t="s">
        <v>713</v>
      </c>
      <c r="N123" s="4" t="s">
        <v>702</v>
      </c>
      <c r="O123" s="4" t="s">
        <v>702</v>
      </c>
      <c r="P123" s="4">
        <v>5.89</v>
      </c>
      <c r="Q123" s="4" t="str">
        <f>VLOOKUP(A123,[1]Sheet1!$B:$G,6,0)</f>
        <v>代表品</v>
      </c>
    </row>
    <row r="124" s="2" customFormat="1" ht="12.5" spans="1:17">
      <c r="A124" s="4" t="s">
        <v>714</v>
      </c>
      <c r="B124" s="4" t="s">
        <v>667</v>
      </c>
      <c r="C124" s="4" t="s">
        <v>668</v>
      </c>
      <c r="D124" s="4" t="s">
        <v>715</v>
      </c>
      <c r="E124" s="4" t="s">
        <v>634</v>
      </c>
      <c r="F124" s="4" t="s">
        <v>44</v>
      </c>
      <c r="G124" s="4" t="s">
        <v>634</v>
      </c>
      <c r="H124" s="4" t="s">
        <v>44</v>
      </c>
      <c r="I124" s="4" t="s">
        <v>670</v>
      </c>
      <c r="J124" s="4" t="s">
        <v>326</v>
      </c>
      <c r="K124" s="4" t="s">
        <v>36</v>
      </c>
      <c r="L124" s="4" t="s">
        <v>47</v>
      </c>
      <c r="M124" s="4" t="s">
        <v>716</v>
      </c>
      <c r="N124" s="4" t="s">
        <v>672</v>
      </c>
      <c r="O124" s="4" t="s">
        <v>672</v>
      </c>
      <c r="P124" s="4">
        <v>10.64</v>
      </c>
      <c r="Q124" s="4" t="str">
        <f>VLOOKUP(A124,[1]Sheet1!$B:$G,6,0)</f>
        <v>代表品</v>
      </c>
    </row>
    <row r="125" s="2" customFormat="1" ht="12.5" spans="1:17">
      <c r="A125" s="4" t="s">
        <v>717</v>
      </c>
      <c r="B125" s="4" t="s">
        <v>240</v>
      </c>
      <c r="C125" s="4" t="s">
        <v>241</v>
      </c>
      <c r="D125" s="4" t="s">
        <v>242</v>
      </c>
      <c r="E125" s="4" t="s">
        <v>54</v>
      </c>
      <c r="F125" s="4" t="s">
        <v>44</v>
      </c>
      <c r="G125" s="4" t="s">
        <v>54</v>
      </c>
      <c r="H125" s="4" t="s">
        <v>44</v>
      </c>
      <c r="I125" s="4" t="s">
        <v>718</v>
      </c>
      <c r="J125" s="4" t="s">
        <v>116</v>
      </c>
      <c r="K125" s="4" t="s">
        <v>25</v>
      </c>
      <c r="L125" s="4" t="s">
        <v>47</v>
      </c>
      <c r="M125" s="4" t="s">
        <v>719</v>
      </c>
      <c r="N125" s="4" t="s">
        <v>720</v>
      </c>
      <c r="O125" s="4" t="s">
        <v>720</v>
      </c>
      <c r="P125" s="4">
        <v>6.29</v>
      </c>
      <c r="Q125" s="4" t="str">
        <f>VLOOKUP(A125,[1]Sheet1!$B:$G,6,0)</f>
        <v>代表品</v>
      </c>
    </row>
    <row r="126" s="2" customFormat="1" ht="12.5" spans="1:17">
      <c r="A126" s="4" t="s">
        <v>721</v>
      </c>
      <c r="B126" s="4" t="s">
        <v>684</v>
      </c>
      <c r="C126" s="4" t="s">
        <v>638</v>
      </c>
      <c r="D126" s="4" t="s">
        <v>685</v>
      </c>
      <c r="E126" s="4"/>
      <c r="F126" s="4"/>
      <c r="G126" s="4" t="s">
        <v>324</v>
      </c>
      <c r="H126" s="4" t="s">
        <v>173</v>
      </c>
      <c r="I126" s="4" t="s">
        <v>81</v>
      </c>
      <c r="J126" s="4" t="s">
        <v>24</v>
      </c>
      <c r="K126" s="4" t="s">
        <v>73</v>
      </c>
      <c r="L126" s="4" t="s">
        <v>73</v>
      </c>
      <c r="M126" s="4" t="s">
        <v>722</v>
      </c>
      <c r="N126" s="4" t="s">
        <v>723</v>
      </c>
      <c r="O126" s="4" t="s">
        <v>723</v>
      </c>
      <c r="P126" s="4">
        <v>8.15</v>
      </c>
      <c r="Q126" s="4" t="str">
        <f>VLOOKUP(A126,[1]Sheet1!$B:$G,6,0)</f>
        <v>代表品</v>
      </c>
    </row>
    <row r="127" s="2" customFormat="1" ht="12.5" spans="1:17">
      <c r="A127" s="4" t="s">
        <v>724</v>
      </c>
      <c r="B127" s="4" t="s">
        <v>725</v>
      </c>
      <c r="C127" s="4" t="s">
        <v>726</v>
      </c>
      <c r="D127" s="4" t="s">
        <v>727</v>
      </c>
      <c r="E127" s="4"/>
      <c r="F127" s="4"/>
      <c r="G127" s="4" t="s">
        <v>728</v>
      </c>
      <c r="H127" s="4" t="s">
        <v>173</v>
      </c>
      <c r="I127" s="4" t="s">
        <v>86</v>
      </c>
      <c r="J127" s="4" t="s">
        <v>24</v>
      </c>
      <c r="K127" s="4" t="s">
        <v>25</v>
      </c>
      <c r="L127" s="4" t="s">
        <v>25</v>
      </c>
      <c r="M127" s="4" t="s">
        <v>729</v>
      </c>
      <c r="N127" s="4" t="s">
        <v>730</v>
      </c>
      <c r="O127" s="4" t="s">
        <v>730</v>
      </c>
      <c r="P127" s="4">
        <v>2.88</v>
      </c>
      <c r="Q127" s="4" t="str">
        <f>VLOOKUP(A127,[1]Sheet1!$B:$G,6,0)</f>
        <v>代表品</v>
      </c>
    </row>
    <row r="128" s="2" customFormat="1" ht="12.5" spans="1:17">
      <c r="A128" s="4" t="s">
        <v>731</v>
      </c>
      <c r="B128" s="4" t="s">
        <v>631</v>
      </c>
      <c r="C128" s="4" t="s">
        <v>632</v>
      </c>
      <c r="D128" s="4" t="s">
        <v>732</v>
      </c>
      <c r="E128" s="4"/>
      <c r="F128" s="4"/>
      <c r="G128" s="4" t="s">
        <v>634</v>
      </c>
      <c r="H128" s="4" t="s">
        <v>55</v>
      </c>
      <c r="I128" s="4" t="s">
        <v>733</v>
      </c>
      <c r="J128" s="4" t="s">
        <v>24</v>
      </c>
      <c r="K128" s="4" t="s">
        <v>25</v>
      </c>
      <c r="L128" s="4" t="s">
        <v>25</v>
      </c>
      <c r="M128" s="4" t="s">
        <v>734</v>
      </c>
      <c r="N128" s="4" t="s">
        <v>735</v>
      </c>
      <c r="O128" s="4" t="s">
        <v>735</v>
      </c>
      <c r="P128" s="4">
        <v>31.88</v>
      </c>
      <c r="Q128" s="4" t="str">
        <f>VLOOKUP(A128,[1]Sheet1!$B:$G,6,0)</f>
        <v>代表品</v>
      </c>
    </row>
    <row r="129" s="2" customFormat="1" ht="12.5" spans="1:17">
      <c r="A129" s="4" t="s">
        <v>736</v>
      </c>
      <c r="B129" s="4" t="s">
        <v>100</v>
      </c>
      <c r="C129" s="4" t="s">
        <v>101</v>
      </c>
      <c r="D129" s="4" t="s">
        <v>102</v>
      </c>
      <c r="E129" s="4" t="s">
        <v>80</v>
      </c>
      <c r="F129" s="4" t="s">
        <v>44</v>
      </c>
      <c r="G129" s="4" t="s">
        <v>80</v>
      </c>
      <c r="H129" s="4" t="s">
        <v>44</v>
      </c>
      <c r="I129" s="4" t="s">
        <v>115</v>
      </c>
      <c r="J129" s="4" t="s">
        <v>106</v>
      </c>
      <c r="K129" s="4" t="s">
        <v>25</v>
      </c>
      <c r="L129" s="4" t="s">
        <v>47</v>
      </c>
      <c r="M129" s="4" t="s">
        <v>737</v>
      </c>
      <c r="N129" s="4" t="s">
        <v>606</v>
      </c>
      <c r="O129" s="4" t="s">
        <v>606</v>
      </c>
      <c r="P129" s="4">
        <v>5</v>
      </c>
      <c r="Q129" s="4" t="str">
        <f>VLOOKUP(A129,[1]Sheet1!$B:$G,6,0)</f>
        <v>代表品</v>
      </c>
    </row>
    <row r="130" s="2" customFormat="1" ht="12.5" spans="1:17">
      <c r="A130" s="4" t="s">
        <v>738</v>
      </c>
      <c r="B130" s="4" t="s">
        <v>547</v>
      </c>
      <c r="C130" s="4" t="s">
        <v>548</v>
      </c>
      <c r="D130" s="4" t="s">
        <v>549</v>
      </c>
      <c r="E130" s="4"/>
      <c r="F130" s="4"/>
      <c r="G130" s="4" t="s">
        <v>550</v>
      </c>
      <c r="H130" s="4" t="s">
        <v>44</v>
      </c>
      <c r="I130" s="4" t="s">
        <v>718</v>
      </c>
      <c r="J130" s="4" t="s">
        <v>116</v>
      </c>
      <c r="K130" s="4" t="s">
        <v>25</v>
      </c>
      <c r="L130" s="4" t="s">
        <v>47</v>
      </c>
      <c r="M130" s="4" t="s">
        <v>739</v>
      </c>
      <c r="N130" s="4" t="s">
        <v>720</v>
      </c>
      <c r="O130" s="4" t="s">
        <v>720</v>
      </c>
      <c r="P130" s="4">
        <v>4.67</v>
      </c>
      <c r="Q130" s="4" t="str">
        <f>VLOOKUP(A130,[1]Sheet1!$B:$G,6,0)</f>
        <v>代表品</v>
      </c>
    </row>
    <row r="131" s="2" customFormat="1" ht="12.5" spans="1:17">
      <c r="A131" s="4" t="s">
        <v>740</v>
      </c>
      <c r="B131" s="4" t="s">
        <v>186</v>
      </c>
      <c r="C131" s="4" t="s">
        <v>187</v>
      </c>
      <c r="D131" s="4" t="s">
        <v>188</v>
      </c>
      <c r="E131" s="4" t="s">
        <v>189</v>
      </c>
      <c r="F131" s="4" t="s">
        <v>55</v>
      </c>
      <c r="G131" s="4" t="s">
        <v>189</v>
      </c>
      <c r="H131" s="4" t="s">
        <v>22</v>
      </c>
      <c r="I131" s="4" t="s">
        <v>23</v>
      </c>
      <c r="J131" s="4" t="s">
        <v>24</v>
      </c>
      <c r="K131" s="4" t="s">
        <v>25</v>
      </c>
      <c r="L131" s="4" t="s">
        <v>25</v>
      </c>
      <c r="M131" s="4" t="s">
        <v>741</v>
      </c>
      <c r="N131" s="4" t="s">
        <v>742</v>
      </c>
      <c r="O131" s="4" t="s">
        <v>742</v>
      </c>
      <c r="P131" s="4">
        <v>3.51</v>
      </c>
      <c r="Q131" s="4" t="str">
        <f>VLOOKUP(A131,[1]Sheet1!$B:$G,6,0)</f>
        <v>代表品</v>
      </c>
    </row>
    <row r="132" s="2" customFormat="1" ht="12.5" spans="1:17">
      <c r="A132" s="4" t="s">
        <v>743</v>
      </c>
      <c r="B132" s="4" t="s">
        <v>631</v>
      </c>
      <c r="C132" s="4" t="s">
        <v>632</v>
      </c>
      <c r="D132" s="4" t="s">
        <v>744</v>
      </c>
      <c r="E132" s="4" t="s">
        <v>745</v>
      </c>
      <c r="F132" s="4" t="s">
        <v>55</v>
      </c>
      <c r="G132" s="4" t="s">
        <v>745</v>
      </c>
      <c r="H132" s="4" t="s">
        <v>55</v>
      </c>
      <c r="I132" s="4" t="s">
        <v>182</v>
      </c>
      <c r="J132" s="4" t="s">
        <v>24</v>
      </c>
      <c r="K132" s="4" t="s">
        <v>36</v>
      </c>
      <c r="L132" s="4" t="s">
        <v>25</v>
      </c>
      <c r="M132" s="4" t="s">
        <v>746</v>
      </c>
      <c r="N132" s="4" t="s">
        <v>735</v>
      </c>
      <c r="O132" s="4" t="s">
        <v>735</v>
      </c>
      <c r="P132" s="4">
        <v>68</v>
      </c>
      <c r="Q132" s="4" t="str">
        <f>VLOOKUP(A132,[1]Sheet1!$B:$G,6,0)</f>
        <v>代表品</v>
      </c>
    </row>
    <row r="133" s="2" customFormat="1" ht="12.5" spans="1:17">
      <c r="A133" s="4" t="s">
        <v>747</v>
      </c>
      <c r="B133" s="4" t="s">
        <v>178</v>
      </c>
      <c r="C133" s="4" t="s">
        <v>179</v>
      </c>
      <c r="D133" s="4" t="s">
        <v>180</v>
      </c>
      <c r="E133" s="4"/>
      <c r="F133" s="4"/>
      <c r="G133" s="4" t="s">
        <v>43</v>
      </c>
      <c r="H133" s="4" t="s">
        <v>173</v>
      </c>
      <c r="I133" s="4" t="s">
        <v>81</v>
      </c>
      <c r="J133" s="4" t="s">
        <v>24</v>
      </c>
      <c r="K133" s="4" t="s">
        <v>73</v>
      </c>
      <c r="L133" s="4" t="s">
        <v>73</v>
      </c>
      <c r="M133" s="4" t="s">
        <v>748</v>
      </c>
      <c r="N133" s="4" t="s">
        <v>723</v>
      </c>
      <c r="O133" s="4" t="s">
        <v>723</v>
      </c>
      <c r="P133" s="4">
        <v>1.62</v>
      </c>
      <c r="Q133" s="4" t="str">
        <f>VLOOKUP(A133,[1]Sheet1!$B:$G,6,0)</f>
        <v>代表品</v>
      </c>
    </row>
    <row r="134" s="2" customFormat="1" ht="12.5" spans="1:17">
      <c r="A134" s="4" t="s">
        <v>749</v>
      </c>
      <c r="B134" s="4" t="s">
        <v>631</v>
      </c>
      <c r="C134" s="4" t="s">
        <v>632</v>
      </c>
      <c r="D134" s="4" t="s">
        <v>750</v>
      </c>
      <c r="E134" s="4"/>
      <c r="F134" s="4"/>
      <c r="G134" s="4" t="s">
        <v>751</v>
      </c>
      <c r="H134" s="4" t="s">
        <v>55</v>
      </c>
      <c r="I134" s="4" t="s">
        <v>182</v>
      </c>
      <c r="J134" s="4" t="s">
        <v>24</v>
      </c>
      <c r="K134" s="4" t="s">
        <v>36</v>
      </c>
      <c r="L134" s="4" t="s">
        <v>25</v>
      </c>
      <c r="M134" s="4" t="s">
        <v>752</v>
      </c>
      <c r="N134" s="4" t="s">
        <v>735</v>
      </c>
      <c r="O134" s="4" t="s">
        <v>735</v>
      </c>
      <c r="P134" s="4">
        <v>173.88</v>
      </c>
      <c r="Q134" s="4" t="str">
        <f>VLOOKUP(A134,[1]Sheet1!$B:$G,6,0)</f>
        <v>代表品</v>
      </c>
    </row>
    <row r="135" s="2" customFormat="1" ht="12.5" spans="1:17">
      <c r="A135" s="4" t="s">
        <v>753</v>
      </c>
      <c r="B135" s="4" t="s">
        <v>217</v>
      </c>
      <c r="C135" s="4" t="s">
        <v>218</v>
      </c>
      <c r="D135" s="4" t="s">
        <v>219</v>
      </c>
      <c r="E135" s="4" t="s">
        <v>220</v>
      </c>
      <c r="F135" s="4" t="s">
        <v>55</v>
      </c>
      <c r="G135" s="4" t="s">
        <v>220</v>
      </c>
      <c r="H135" s="4" t="s">
        <v>55</v>
      </c>
      <c r="I135" s="4" t="s">
        <v>506</v>
      </c>
      <c r="J135" s="4" t="s">
        <v>24</v>
      </c>
      <c r="K135" s="4" t="s">
        <v>73</v>
      </c>
      <c r="L135" s="4" t="s">
        <v>73</v>
      </c>
      <c r="M135" s="4" t="s">
        <v>754</v>
      </c>
      <c r="N135" s="4" t="s">
        <v>508</v>
      </c>
      <c r="O135" s="4" t="s">
        <v>508</v>
      </c>
      <c r="P135" s="4">
        <v>3.97</v>
      </c>
      <c r="Q135" s="4" t="str">
        <f>VLOOKUP(A135,[1]Sheet1!$B:$G,6,0)</f>
        <v>代表品</v>
      </c>
    </row>
    <row r="136" s="2" customFormat="1" ht="12.5" spans="1:17">
      <c r="A136" s="4" t="s">
        <v>755</v>
      </c>
      <c r="B136" s="4" t="s">
        <v>684</v>
      </c>
      <c r="C136" s="4" t="s">
        <v>638</v>
      </c>
      <c r="D136" s="4" t="s">
        <v>685</v>
      </c>
      <c r="E136" s="4" t="s">
        <v>756</v>
      </c>
      <c r="F136" s="4" t="s">
        <v>163</v>
      </c>
      <c r="G136" s="4" t="s">
        <v>324</v>
      </c>
      <c r="H136" s="4" t="s">
        <v>173</v>
      </c>
      <c r="I136" s="4" t="s">
        <v>86</v>
      </c>
      <c r="J136" s="4" t="s">
        <v>24</v>
      </c>
      <c r="K136" s="4" t="s">
        <v>25</v>
      </c>
      <c r="L136" s="4" t="s">
        <v>25</v>
      </c>
      <c r="M136" s="4" t="s">
        <v>757</v>
      </c>
      <c r="N136" s="4" t="s">
        <v>730</v>
      </c>
      <c r="O136" s="4" t="s">
        <v>730</v>
      </c>
      <c r="P136" s="4">
        <v>8.16</v>
      </c>
      <c r="Q136" s="4" t="str">
        <f>VLOOKUP(A136,[1]Sheet1!$B:$G,6,0)</f>
        <v>代表品</v>
      </c>
    </row>
    <row r="137" s="2" customFormat="1" ht="12.5" spans="1:17">
      <c r="A137" s="4" t="s">
        <v>758</v>
      </c>
      <c r="B137" s="4" t="s">
        <v>759</v>
      </c>
      <c r="C137" s="4" t="s">
        <v>760</v>
      </c>
      <c r="D137" s="4" t="s">
        <v>761</v>
      </c>
      <c r="E137" s="4" t="s">
        <v>762</v>
      </c>
      <c r="F137" s="4" t="s">
        <v>33</v>
      </c>
      <c r="G137" s="4" t="s">
        <v>762</v>
      </c>
      <c r="H137" s="4" t="s">
        <v>33</v>
      </c>
      <c r="I137" s="4" t="s">
        <v>486</v>
      </c>
      <c r="J137" s="4" t="s">
        <v>24</v>
      </c>
      <c r="K137" s="4" t="s">
        <v>73</v>
      </c>
      <c r="L137" s="4" t="s">
        <v>73</v>
      </c>
      <c r="M137" s="4" t="s">
        <v>763</v>
      </c>
      <c r="N137" s="4" t="s">
        <v>764</v>
      </c>
      <c r="O137" s="4" t="s">
        <v>764</v>
      </c>
      <c r="P137" s="4">
        <v>38</v>
      </c>
      <c r="Q137" s="4" t="str">
        <f>VLOOKUP(A137,[1]Sheet1!$B:$G,6,0)</f>
        <v>代表品</v>
      </c>
    </row>
    <row r="138" s="2" customFormat="1" ht="12.5" spans="1:17">
      <c r="A138" s="4" t="s">
        <v>765</v>
      </c>
      <c r="B138" s="4" t="s">
        <v>246</v>
      </c>
      <c r="C138" s="4" t="s">
        <v>247</v>
      </c>
      <c r="D138" s="4" t="s">
        <v>248</v>
      </c>
      <c r="E138" s="4"/>
      <c r="F138" s="4"/>
      <c r="G138" s="4" t="s">
        <v>619</v>
      </c>
      <c r="H138" s="4" t="s">
        <v>55</v>
      </c>
      <c r="I138" s="4" t="s">
        <v>766</v>
      </c>
      <c r="J138" s="4" t="s">
        <v>24</v>
      </c>
      <c r="K138" s="4" t="s">
        <v>25</v>
      </c>
      <c r="L138" s="4" t="s">
        <v>25</v>
      </c>
      <c r="M138" s="4" t="s">
        <v>767</v>
      </c>
      <c r="N138" s="4" t="s">
        <v>768</v>
      </c>
      <c r="O138" s="4" t="s">
        <v>768</v>
      </c>
      <c r="P138" s="4">
        <v>2.95</v>
      </c>
      <c r="Q138" s="4" t="str">
        <f>VLOOKUP(A138,[1]Sheet1!$B:$G,6,0)</f>
        <v>代表品</v>
      </c>
    </row>
    <row r="139" s="2" customFormat="1" ht="12.5" spans="1:17">
      <c r="A139" s="4" t="s">
        <v>769</v>
      </c>
      <c r="B139" s="4" t="s">
        <v>510</v>
      </c>
      <c r="C139" s="4" t="s">
        <v>511</v>
      </c>
      <c r="D139" s="4" t="s">
        <v>512</v>
      </c>
      <c r="E139" s="4" t="s">
        <v>770</v>
      </c>
      <c r="F139" s="4" t="s">
        <v>55</v>
      </c>
      <c r="G139" s="4" t="s">
        <v>770</v>
      </c>
      <c r="H139" s="4" t="s">
        <v>55</v>
      </c>
      <c r="I139" s="4" t="s">
        <v>81</v>
      </c>
      <c r="J139" s="4" t="s">
        <v>24</v>
      </c>
      <c r="K139" s="4" t="s">
        <v>36</v>
      </c>
      <c r="L139" s="4" t="s">
        <v>25</v>
      </c>
      <c r="M139" s="4" t="s">
        <v>771</v>
      </c>
      <c r="N139" s="4" t="s">
        <v>772</v>
      </c>
      <c r="O139" s="4" t="s">
        <v>772</v>
      </c>
      <c r="P139" s="4">
        <v>17.53</v>
      </c>
      <c r="Q139" s="4" t="str">
        <f>VLOOKUP(A139,[1]Sheet1!$B:$G,6,0)</f>
        <v>代表品</v>
      </c>
    </row>
    <row r="140" s="2" customFormat="1" ht="12.5" spans="1:17">
      <c r="A140" s="4" t="s">
        <v>773</v>
      </c>
      <c r="B140" s="4" t="s">
        <v>774</v>
      </c>
      <c r="C140" s="4" t="s">
        <v>775</v>
      </c>
      <c r="D140" s="4" t="s">
        <v>776</v>
      </c>
      <c r="E140" s="4" t="s">
        <v>634</v>
      </c>
      <c r="F140" s="4" t="s">
        <v>44</v>
      </c>
      <c r="G140" s="4" t="s">
        <v>634</v>
      </c>
      <c r="H140" s="4" t="s">
        <v>44</v>
      </c>
      <c r="I140" s="4" t="s">
        <v>391</v>
      </c>
      <c r="J140" s="4" t="s">
        <v>777</v>
      </c>
      <c r="K140" s="4" t="s">
        <v>36</v>
      </c>
      <c r="L140" s="4" t="s">
        <v>47</v>
      </c>
      <c r="M140" s="4" t="s">
        <v>778</v>
      </c>
      <c r="N140" s="4" t="s">
        <v>779</v>
      </c>
      <c r="O140" s="4" t="s">
        <v>779</v>
      </c>
      <c r="P140" s="4">
        <v>2.04</v>
      </c>
      <c r="Q140" s="4" t="str">
        <f>VLOOKUP(A140,[1]Sheet1!$B:$G,6,0)</f>
        <v>代表品</v>
      </c>
    </row>
    <row r="141" s="2" customFormat="1" ht="12.5" spans="1:17">
      <c r="A141" s="4" t="s">
        <v>780</v>
      </c>
      <c r="B141" s="4" t="s">
        <v>217</v>
      </c>
      <c r="C141" s="4" t="s">
        <v>218</v>
      </c>
      <c r="D141" s="4" t="s">
        <v>219</v>
      </c>
      <c r="E141" s="4"/>
      <c r="F141" s="4"/>
      <c r="G141" s="4" t="s">
        <v>220</v>
      </c>
      <c r="H141" s="4" t="s">
        <v>22</v>
      </c>
      <c r="I141" s="4" t="s">
        <v>486</v>
      </c>
      <c r="J141" s="4" t="s">
        <v>24</v>
      </c>
      <c r="K141" s="4" t="s">
        <v>73</v>
      </c>
      <c r="L141" s="4" t="s">
        <v>73</v>
      </c>
      <c r="M141" s="4" t="s">
        <v>781</v>
      </c>
      <c r="N141" s="4" t="s">
        <v>764</v>
      </c>
      <c r="O141" s="4" t="s">
        <v>764</v>
      </c>
      <c r="P141" s="4">
        <v>5.2</v>
      </c>
      <c r="Q141" s="4" t="str">
        <f>VLOOKUP(A141,[1]Sheet1!$B:$G,6,0)</f>
        <v>代表品</v>
      </c>
    </row>
    <row r="142" s="2" customFormat="1" ht="12.5" spans="1:17">
      <c r="A142" s="4" t="s">
        <v>782</v>
      </c>
      <c r="B142" s="4" t="s">
        <v>288</v>
      </c>
      <c r="C142" s="4" t="s">
        <v>289</v>
      </c>
      <c r="D142" s="4" t="s">
        <v>290</v>
      </c>
      <c r="E142" s="4" t="s">
        <v>291</v>
      </c>
      <c r="F142" s="4" t="s">
        <v>55</v>
      </c>
      <c r="G142" s="4" t="s">
        <v>291</v>
      </c>
      <c r="H142" s="4" t="s">
        <v>22</v>
      </c>
      <c r="I142" s="4" t="s">
        <v>783</v>
      </c>
      <c r="J142" s="4" t="s">
        <v>24</v>
      </c>
      <c r="K142" s="4" t="s">
        <v>73</v>
      </c>
      <c r="L142" s="4" t="s">
        <v>73</v>
      </c>
      <c r="M142" s="4" t="s">
        <v>784</v>
      </c>
      <c r="N142" s="4" t="s">
        <v>462</v>
      </c>
      <c r="O142" s="4" t="s">
        <v>462</v>
      </c>
      <c r="P142" s="4">
        <v>1.87</v>
      </c>
      <c r="Q142" s="4" t="str">
        <f>VLOOKUP(A142,[1]Sheet1!$B:$G,6,0)</f>
        <v>代表品</v>
      </c>
    </row>
    <row r="143" s="2" customFormat="1" ht="12.5" spans="1:17">
      <c r="A143" s="4" t="s">
        <v>785</v>
      </c>
      <c r="B143" s="4" t="s">
        <v>246</v>
      </c>
      <c r="C143" s="4" t="s">
        <v>247</v>
      </c>
      <c r="D143" s="4" t="s">
        <v>248</v>
      </c>
      <c r="E143" s="4"/>
      <c r="F143" s="4"/>
      <c r="G143" s="4" t="s">
        <v>619</v>
      </c>
      <c r="H143" s="4" t="s">
        <v>55</v>
      </c>
      <c r="I143" s="4" t="s">
        <v>786</v>
      </c>
      <c r="J143" s="4" t="s">
        <v>24</v>
      </c>
      <c r="K143" s="4" t="s">
        <v>36</v>
      </c>
      <c r="L143" s="4" t="s">
        <v>25</v>
      </c>
      <c r="M143" s="4" t="s">
        <v>787</v>
      </c>
      <c r="N143" s="4" t="s">
        <v>351</v>
      </c>
      <c r="O143" s="4" t="s">
        <v>788</v>
      </c>
      <c r="P143" s="4">
        <v>6.5</v>
      </c>
      <c r="Q143" s="4" t="str">
        <f>VLOOKUP(A143,[1]Sheet1!$B:$G,6,0)</f>
        <v>代表品</v>
      </c>
    </row>
    <row r="144" s="2" customFormat="1" ht="12.5" spans="1:17">
      <c r="A144" s="4" t="s">
        <v>789</v>
      </c>
      <c r="B144" s="4" t="s">
        <v>186</v>
      </c>
      <c r="C144" s="4" t="s">
        <v>187</v>
      </c>
      <c r="D144" s="4" t="s">
        <v>188</v>
      </c>
      <c r="E144" s="4" t="s">
        <v>189</v>
      </c>
      <c r="F144" s="4" t="s">
        <v>33</v>
      </c>
      <c r="G144" s="4" t="s">
        <v>189</v>
      </c>
      <c r="H144" s="4" t="s">
        <v>22</v>
      </c>
      <c r="I144" s="4" t="s">
        <v>604</v>
      </c>
      <c r="J144" s="4" t="s">
        <v>24</v>
      </c>
      <c r="K144" s="4" t="s">
        <v>122</v>
      </c>
      <c r="L144" s="4" t="s">
        <v>122</v>
      </c>
      <c r="M144" s="4" t="s">
        <v>790</v>
      </c>
      <c r="N144" s="4" t="s">
        <v>606</v>
      </c>
      <c r="O144" s="4" t="s">
        <v>606</v>
      </c>
      <c r="P144" s="4">
        <v>3</v>
      </c>
      <c r="Q144" s="4" t="str">
        <f>VLOOKUP(A144,[1]Sheet1!$B:$G,6,0)</f>
        <v>代表品</v>
      </c>
    </row>
    <row r="145" s="2" customFormat="1" ht="12.5" spans="1:17">
      <c r="A145" s="4" t="s">
        <v>791</v>
      </c>
      <c r="B145" s="4" t="s">
        <v>334</v>
      </c>
      <c r="C145" s="4" t="s">
        <v>335</v>
      </c>
      <c r="D145" s="4" t="s">
        <v>336</v>
      </c>
      <c r="E145" s="4"/>
      <c r="F145" s="4"/>
      <c r="G145" s="4" t="s">
        <v>337</v>
      </c>
      <c r="H145" s="4" t="s">
        <v>22</v>
      </c>
      <c r="I145" s="4" t="s">
        <v>486</v>
      </c>
      <c r="J145" s="4" t="s">
        <v>24</v>
      </c>
      <c r="K145" s="4" t="s">
        <v>73</v>
      </c>
      <c r="L145" s="4" t="s">
        <v>73</v>
      </c>
      <c r="M145" s="4" t="s">
        <v>792</v>
      </c>
      <c r="N145" s="4" t="s">
        <v>764</v>
      </c>
      <c r="O145" s="4" t="s">
        <v>764</v>
      </c>
      <c r="P145" s="4">
        <v>0.5</v>
      </c>
      <c r="Q145" s="4" t="str">
        <f>VLOOKUP(A145,[1]Sheet1!$B:$G,6,0)</f>
        <v>代表品</v>
      </c>
    </row>
    <row r="146" s="2" customFormat="1" ht="12.5" spans="1:17">
      <c r="A146" s="4" t="s">
        <v>793</v>
      </c>
      <c r="B146" s="4" t="s">
        <v>794</v>
      </c>
      <c r="C146" s="4" t="s">
        <v>795</v>
      </c>
      <c r="D146" s="4" t="s">
        <v>796</v>
      </c>
      <c r="E146" s="4" t="s">
        <v>374</v>
      </c>
      <c r="F146" s="4" t="s">
        <v>44</v>
      </c>
      <c r="G146" s="4" t="s">
        <v>374</v>
      </c>
      <c r="H146" s="4" t="s">
        <v>44</v>
      </c>
      <c r="I146" s="4" t="s">
        <v>797</v>
      </c>
      <c r="J146" s="4" t="s">
        <v>106</v>
      </c>
      <c r="K146" s="4" t="s">
        <v>25</v>
      </c>
      <c r="L146" s="4" t="s">
        <v>47</v>
      </c>
      <c r="M146" s="4" t="s">
        <v>798</v>
      </c>
      <c r="N146" s="4" t="s">
        <v>799</v>
      </c>
      <c r="O146" s="4" t="s">
        <v>799</v>
      </c>
      <c r="P146" s="4">
        <v>6.5</v>
      </c>
      <c r="Q146" s="4" t="str">
        <f>VLOOKUP(A146,[1]Sheet1!$B:$G,6,0)</f>
        <v>代表品</v>
      </c>
    </row>
    <row r="147" s="2" customFormat="1" ht="12.5" spans="1:17">
      <c r="A147" s="4" t="s">
        <v>800</v>
      </c>
      <c r="B147" s="4" t="s">
        <v>801</v>
      </c>
      <c r="C147" s="4" t="s">
        <v>278</v>
      </c>
      <c r="D147" s="4" t="s">
        <v>279</v>
      </c>
      <c r="E147" s="4" t="s">
        <v>802</v>
      </c>
      <c r="F147" s="4" t="s">
        <v>55</v>
      </c>
      <c r="G147" s="4" t="s">
        <v>802</v>
      </c>
      <c r="H147" s="4" t="s">
        <v>130</v>
      </c>
      <c r="I147" s="4" t="s">
        <v>174</v>
      </c>
      <c r="J147" s="4" t="s">
        <v>24</v>
      </c>
      <c r="K147" s="4" t="s">
        <v>25</v>
      </c>
      <c r="L147" s="4" t="s">
        <v>25</v>
      </c>
      <c r="M147" s="4" t="s">
        <v>803</v>
      </c>
      <c r="N147" s="4" t="s">
        <v>804</v>
      </c>
      <c r="O147" s="4" t="s">
        <v>804</v>
      </c>
      <c r="P147" s="4">
        <v>1.9</v>
      </c>
      <c r="Q147" s="4" t="str">
        <f>VLOOKUP(A147,[1]Sheet1!$B:$G,6,0)</f>
        <v>代表品</v>
      </c>
    </row>
    <row r="148" s="2" customFormat="1" ht="12.5" spans="1:17">
      <c r="A148" s="4" t="s">
        <v>805</v>
      </c>
      <c r="B148" s="4" t="s">
        <v>582</v>
      </c>
      <c r="C148" s="4" t="s">
        <v>583</v>
      </c>
      <c r="D148" s="4" t="s">
        <v>584</v>
      </c>
      <c r="E148" s="4" t="s">
        <v>806</v>
      </c>
      <c r="F148" s="4" t="s">
        <v>807</v>
      </c>
      <c r="G148" s="4" t="s">
        <v>585</v>
      </c>
      <c r="H148" s="4" t="s">
        <v>808</v>
      </c>
      <c r="I148" s="4" t="s">
        <v>809</v>
      </c>
      <c r="J148" s="4" t="s">
        <v>24</v>
      </c>
      <c r="K148" s="4" t="s">
        <v>36</v>
      </c>
      <c r="L148" s="4" t="s">
        <v>25</v>
      </c>
      <c r="M148" s="4" t="s">
        <v>810</v>
      </c>
      <c r="N148" s="4" t="s">
        <v>811</v>
      </c>
      <c r="O148" s="4" t="s">
        <v>811</v>
      </c>
      <c r="P148" s="4">
        <v>3.78</v>
      </c>
      <c r="Q148" s="4" t="str">
        <f>VLOOKUP(A148,[1]Sheet1!$B:$G,6,0)</f>
        <v>代表品</v>
      </c>
    </row>
    <row r="149" s="2" customFormat="1" ht="12.5" spans="1:17">
      <c r="A149" s="4" t="s">
        <v>812</v>
      </c>
      <c r="B149" s="4" t="s">
        <v>186</v>
      </c>
      <c r="C149" s="4" t="s">
        <v>187</v>
      </c>
      <c r="D149" s="4" t="s">
        <v>188</v>
      </c>
      <c r="E149" s="4" t="s">
        <v>189</v>
      </c>
      <c r="F149" s="4" t="s">
        <v>55</v>
      </c>
      <c r="G149" s="4" t="s">
        <v>189</v>
      </c>
      <c r="H149" s="4" t="s">
        <v>22</v>
      </c>
      <c r="I149" s="4" t="s">
        <v>236</v>
      </c>
      <c r="J149" s="4" t="s">
        <v>24</v>
      </c>
      <c r="K149" s="4" t="s">
        <v>25</v>
      </c>
      <c r="L149" s="4" t="s">
        <v>25</v>
      </c>
      <c r="M149" s="4" t="s">
        <v>813</v>
      </c>
      <c r="N149" s="4" t="s">
        <v>814</v>
      </c>
      <c r="O149" s="4" t="s">
        <v>814</v>
      </c>
      <c r="P149" s="4">
        <v>2.45</v>
      </c>
      <c r="Q149" s="4" t="str">
        <f>VLOOKUP(A149,[1]Sheet1!$B:$G,6,0)</f>
        <v>代表品</v>
      </c>
    </row>
    <row r="150" s="2" customFormat="1" ht="12.5" spans="1:17">
      <c r="A150" s="4" t="s">
        <v>815</v>
      </c>
      <c r="B150" s="4" t="s">
        <v>126</v>
      </c>
      <c r="C150" s="4" t="s">
        <v>127</v>
      </c>
      <c r="D150" s="4" t="s">
        <v>128</v>
      </c>
      <c r="E150" s="4"/>
      <c r="F150" s="4"/>
      <c r="G150" s="4" t="s">
        <v>129</v>
      </c>
      <c r="H150" s="4" t="s">
        <v>55</v>
      </c>
      <c r="I150" s="4" t="s">
        <v>816</v>
      </c>
      <c r="J150" s="4" t="s">
        <v>24</v>
      </c>
      <c r="K150" s="4" t="s">
        <v>36</v>
      </c>
      <c r="L150" s="4" t="s">
        <v>25</v>
      </c>
      <c r="M150" s="4" t="s">
        <v>817</v>
      </c>
      <c r="N150" s="4" t="s">
        <v>614</v>
      </c>
      <c r="O150" s="4" t="s">
        <v>614</v>
      </c>
      <c r="P150" s="4">
        <v>94.9</v>
      </c>
      <c r="Q150" s="4" t="str">
        <f>VLOOKUP(A150,[1]Sheet1!$B:$G,6,0)</f>
        <v>代表品</v>
      </c>
    </row>
    <row r="151" s="2" customFormat="1" ht="12.5" spans="1:17">
      <c r="A151" s="4" t="s">
        <v>818</v>
      </c>
      <c r="B151" s="4" t="s">
        <v>819</v>
      </c>
      <c r="C151" s="4" t="s">
        <v>179</v>
      </c>
      <c r="D151" s="4" t="s">
        <v>180</v>
      </c>
      <c r="E151" s="4" t="s">
        <v>337</v>
      </c>
      <c r="F151" s="4" t="s">
        <v>55</v>
      </c>
      <c r="G151" s="4" t="s">
        <v>337</v>
      </c>
      <c r="H151" s="4" t="s">
        <v>22</v>
      </c>
      <c r="I151" s="4" t="s">
        <v>506</v>
      </c>
      <c r="J151" s="4" t="s">
        <v>24</v>
      </c>
      <c r="K151" s="4" t="s">
        <v>73</v>
      </c>
      <c r="L151" s="4" t="s">
        <v>73</v>
      </c>
      <c r="M151" s="4" t="s">
        <v>820</v>
      </c>
      <c r="N151" s="4" t="s">
        <v>804</v>
      </c>
      <c r="O151" s="4" t="s">
        <v>804</v>
      </c>
      <c r="P151" s="4">
        <v>0.65</v>
      </c>
      <c r="Q151" s="4" t="str">
        <f>VLOOKUP(A151,[1]Sheet1!$B:$G,6,0)</f>
        <v>代表品</v>
      </c>
    </row>
    <row r="152" s="2" customFormat="1" ht="12.5" spans="1:17">
      <c r="A152" s="4" t="s">
        <v>821</v>
      </c>
      <c r="B152" s="4" t="s">
        <v>402</v>
      </c>
      <c r="C152" s="4" t="s">
        <v>403</v>
      </c>
      <c r="D152" s="4" t="s">
        <v>404</v>
      </c>
      <c r="E152" s="4"/>
      <c r="F152" s="4"/>
      <c r="G152" s="4" t="s">
        <v>700</v>
      </c>
      <c r="H152" s="4" t="s">
        <v>468</v>
      </c>
      <c r="I152" s="4" t="s">
        <v>325</v>
      </c>
      <c r="J152" s="4" t="s">
        <v>822</v>
      </c>
      <c r="K152" s="4" t="s">
        <v>36</v>
      </c>
      <c r="L152" s="4" t="s">
        <v>409</v>
      </c>
      <c r="M152" s="4" t="s">
        <v>823</v>
      </c>
      <c r="N152" s="4" t="s">
        <v>606</v>
      </c>
      <c r="O152" s="4" t="s">
        <v>606</v>
      </c>
      <c r="P152" s="4">
        <v>4.17</v>
      </c>
      <c r="Q152" s="4" t="str">
        <f>VLOOKUP(A152,[1]Sheet1!$B:$G,6,0)</f>
        <v>代表品</v>
      </c>
    </row>
    <row r="153" s="2" customFormat="1" ht="12.5" spans="1:17">
      <c r="A153" s="4" t="s">
        <v>824</v>
      </c>
      <c r="B153" s="4" t="s">
        <v>288</v>
      </c>
      <c r="C153" s="4" t="s">
        <v>289</v>
      </c>
      <c r="D153" s="4" t="s">
        <v>290</v>
      </c>
      <c r="E153" s="4" t="s">
        <v>291</v>
      </c>
      <c r="F153" s="4" t="s">
        <v>55</v>
      </c>
      <c r="G153" s="4" t="s">
        <v>291</v>
      </c>
      <c r="H153" s="4" t="s">
        <v>22</v>
      </c>
      <c r="I153" s="4" t="s">
        <v>448</v>
      </c>
      <c r="J153" s="4" t="s">
        <v>24</v>
      </c>
      <c r="K153" s="4" t="s">
        <v>73</v>
      </c>
      <c r="L153" s="4" t="s">
        <v>73</v>
      </c>
      <c r="M153" s="4" t="s">
        <v>825</v>
      </c>
      <c r="N153" s="4" t="s">
        <v>826</v>
      </c>
      <c r="O153" s="4" t="s">
        <v>826</v>
      </c>
      <c r="P153" s="4">
        <v>1.76</v>
      </c>
      <c r="Q153" s="4" t="str">
        <f>VLOOKUP(A153,[1]Sheet1!$B:$G,6,0)</f>
        <v>代表品</v>
      </c>
    </row>
    <row r="154" s="2" customFormat="1" ht="12.5" spans="1:17">
      <c r="A154" s="4" t="s">
        <v>827</v>
      </c>
      <c r="B154" s="4" t="s">
        <v>631</v>
      </c>
      <c r="C154" s="4" t="s">
        <v>632</v>
      </c>
      <c r="D154" s="4" t="s">
        <v>633</v>
      </c>
      <c r="E154" s="4"/>
      <c r="F154" s="4"/>
      <c r="G154" s="4" t="s">
        <v>634</v>
      </c>
      <c r="H154" s="4" t="s">
        <v>828</v>
      </c>
      <c r="I154" s="4" t="s">
        <v>829</v>
      </c>
      <c r="J154" s="4" t="s">
        <v>24</v>
      </c>
      <c r="K154" s="4" t="s">
        <v>25</v>
      </c>
      <c r="L154" s="4" t="s">
        <v>25</v>
      </c>
      <c r="M154" s="4" t="s">
        <v>830</v>
      </c>
      <c r="N154" s="4" t="s">
        <v>614</v>
      </c>
      <c r="O154" s="4" t="s">
        <v>614</v>
      </c>
      <c r="P154" s="4">
        <v>37.6</v>
      </c>
      <c r="Q154" s="4" t="str">
        <f>VLOOKUP(A154,[1]Sheet1!$B:$G,6,0)</f>
        <v>代表品</v>
      </c>
    </row>
    <row r="155" s="2" customFormat="1" ht="12.5" spans="1:17">
      <c r="A155" s="4" t="s">
        <v>831</v>
      </c>
      <c r="B155" s="4" t="s">
        <v>801</v>
      </c>
      <c r="C155" s="4" t="s">
        <v>278</v>
      </c>
      <c r="D155" s="4" t="s">
        <v>279</v>
      </c>
      <c r="E155" s="4" t="s">
        <v>802</v>
      </c>
      <c r="F155" s="4" t="s">
        <v>55</v>
      </c>
      <c r="G155" s="4" t="s">
        <v>802</v>
      </c>
      <c r="H155" s="4" t="s">
        <v>55</v>
      </c>
      <c r="I155" s="4" t="s">
        <v>832</v>
      </c>
      <c r="J155" s="4" t="s">
        <v>24</v>
      </c>
      <c r="K155" s="4" t="s">
        <v>73</v>
      </c>
      <c r="L155" s="4" t="s">
        <v>73</v>
      </c>
      <c r="M155" s="4" t="s">
        <v>833</v>
      </c>
      <c r="N155" s="4" t="s">
        <v>834</v>
      </c>
      <c r="O155" s="4" t="s">
        <v>834</v>
      </c>
      <c r="P155" s="4">
        <v>2.35</v>
      </c>
      <c r="Q155" s="4" t="str">
        <f>VLOOKUP(A155,[1]Sheet1!$B:$G,6,0)</f>
        <v>代表品</v>
      </c>
    </row>
    <row r="156" s="2" customFormat="1" ht="12.5" spans="1:17">
      <c r="A156" s="4" t="s">
        <v>835</v>
      </c>
      <c r="B156" s="4" t="s">
        <v>836</v>
      </c>
      <c r="C156" s="4" t="s">
        <v>388</v>
      </c>
      <c r="D156" s="4" t="s">
        <v>389</v>
      </c>
      <c r="E156" s="4" t="s">
        <v>837</v>
      </c>
      <c r="F156" s="4" t="s">
        <v>406</v>
      </c>
      <c r="G156" s="4" t="s">
        <v>837</v>
      </c>
      <c r="H156" s="4" t="s">
        <v>468</v>
      </c>
      <c r="I156" s="4" t="s">
        <v>45</v>
      </c>
      <c r="J156" s="4" t="s">
        <v>392</v>
      </c>
      <c r="K156" s="4" t="s">
        <v>36</v>
      </c>
      <c r="L156" s="4" t="s">
        <v>409</v>
      </c>
      <c r="M156" s="4" t="s">
        <v>838</v>
      </c>
      <c r="N156" s="4" t="s">
        <v>839</v>
      </c>
      <c r="O156" s="4" t="s">
        <v>839</v>
      </c>
      <c r="P156" s="4">
        <v>43.8</v>
      </c>
      <c r="Q156" s="4" t="str">
        <f>VLOOKUP(A156,[1]Sheet1!$B:$G,6,0)</f>
        <v>代表品</v>
      </c>
    </row>
    <row r="157" s="2" customFormat="1" ht="12.5" spans="1:17">
      <c r="A157" s="4" t="s">
        <v>840</v>
      </c>
      <c r="B157" s="4" t="s">
        <v>126</v>
      </c>
      <c r="C157" s="4" t="s">
        <v>127</v>
      </c>
      <c r="D157" s="4" t="s">
        <v>128</v>
      </c>
      <c r="E157" s="4"/>
      <c r="F157" s="4"/>
      <c r="G157" s="4" t="s">
        <v>129</v>
      </c>
      <c r="H157" s="4" t="s">
        <v>55</v>
      </c>
      <c r="I157" s="4" t="s">
        <v>841</v>
      </c>
      <c r="J157" s="4" t="s">
        <v>24</v>
      </c>
      <c r="K157" s="4" t="s">
        <v>36</v>
      </c>
      <c r="L157" s="4" t="s">
        <v>25</v>
      </c>
      <c r="M157" s="4" t="s">
        <v>842</v>
      </c>
      <c r="N157" s="4" t="s">
        <v>843</v>
      </c>
      <c r="O157" s="4" t="s">
        <v>844</v>
      </c>
      <c r="P157" s="4">
        <v>67.5</v>
      </c>
      <c r="Q157" s="4" t="str">
        <f>VLOOKUP(A157,[1]Sheet1!$B:$G,6,0)</f>
        <v>代表品</v>
      </c>
    </row>
    <row r="158" s="2" customFormat="1" ht="12.5" spans="1:17">
      <c r="A158" s="4" t="s">
        <v>845</v>
      </c>
      <c r="B158" s="4" t="s">
        <v>846</v>
      </c>
      <c r="C158" s="4" t="s">
        <v>632</v>
      </c>
      <c r="D158" s="4" t="s">
        <v>847</v>
      </c>
      <c r="E158" s="4"/>
      <c r="F158" s="4"/>
      <c r="G158" s="4" t="s">
        <v>848</v>
      </c>
      <c r="H158" s="4" t="s">
        <v>55</v>
      </c>
      <c r="I158" s="4" t="s">
        <v>849</v>
      </c>
      <c r="J158" s="4" t="s">
        <v>24</v>
      </c>
      <c r="K158" s="4" t="s">
        <v>25</v>
      </c>
      <c r="L158" s="4" t="s">
        <v>25</v>
      </c>
      <c r="M158" s="4" t="s">
        <v>850</v>
      </c>
      <c r="N158" s="4" t="s">
        <v>614</v>
      </c>
      <c r="O158" s="4" t="s">
        <v>614</v>
      </c>
      <c r="P158" s="4">
        <v>94.6</v>
      </c>
      <c r="Q158" s="4" t="str">
        <f>VLOOKUP(A158,[1]Sheet1!$B:$G,6,0)</f>
        <v>代表品</v>
      </c>
    </row>
    <row r="159" s="2" customFormat="1" ht="12.5" spans="1:17">
      <c r="A159" s="4" t="s">
        <v>851</v>
      </c>
      <c r="B159" s="4" t="s">
        <v>345</v>
      </c>
      <c r="C159" s="4" t="s">
        <v>346</v>
      </c>
      <c r="D159" s="4" t="s">
        <v>852</v>
      </c>
      <c r="E159" s="4"/>
      <c r="F159" s="4"/>
      <c r="G159" s="4" t="s">
        <v>348</v>
      </c>
      <c r="H159" s="4" t="s">
        <v>55</v>
      </c>
      <c r="I159" s="4" t="s">
        <v>853</v>
      </c>
      <c r="J159" s="4" t="s">
        <v>24</v>
      </c>
      <c r="K159" s="4" t="s">
        <v>36</v>
      </c>
      <c r="L159" s="4" t="s">
        <v>73</v>
      </c>
      <c r="M159" s="4" t="s">
        <v>854</v>
      </c>
      <c r="N159" s="4" t="s">
        <v>411</v>
      </c>
      <c r="O159" s="4" t="s">
        <v>855</v>
      </c>
      <c r="P159" s="4">
        <v>58.6</v>
      </c>
      <c r="Q159" s="4" t="str">
        <f>VLOOKUP(A159,[1]Sheet1!$B:$G,6,0)</f>
        <v>代表品</v>
      </c>
    </row>
    <row r="160" s="2" customFormat="1" ht="12.5" spans="1:17">
      <c r="A160" s="4" t="s">
        <v>856</v>
      </c>
      <c r="B160" s="4" t="s">
        <v>204</v>
      </c>
      <c r="C160" s="4" t="s">
        <v>41</v>
      </c>
      <c r="D160" s="4" t="s">
        <v>42</v>
      </c>
      <c r="E160" s="4" t="s">
        <v>43</v>
      </c>
      <c r="F160" s="4" t="s">
        <v>44</v>
      </c>
      <c r="G160" s="4" t="s">
        <v>43</v>
      </c>
      <c r="H160" s="4" t="s">
        <v>44</v>
      </c>
      <c r="I160" s="4" t="s">
        <v>391</v>
      </c>
      <c r="J160" s="4" t="s">
        <v>46</v>
      </c>
      <c r="K160" s="4" t="s">
        <v>36</v>
      </c>
      <c r="L160" s="4" t="s">
        <v>47</v>
      </c>
      <c r="M160" s="4" t="s">
        <v>857</v>
      </c>
      <c r="N160" s="4" t="s">
        <v>826</v>
      </c>
      <c r="O160" s="4" t="s">
        <v>826</v>
      </c>
      <c r="P160" s="4">
        <v>7.86</v>
      </c>
      <c r="Q160" s="4" t="str">
        <f>VLOOKUP(A160,[1]Sheet1!$B:$G,6,0)</f>
        <v>代表品</v>
      </c>
    </row>
    <row r="161" s="2" customFormat="1" ht="12.5" spans="1:17">
      <c r="A161" s="4" t="s">
        <v>858</v>
      </c>
      <c r="B161" s="4" t="s">
        <v>535</v>
      </c>
      <c r="C161" s="4" t="s">
        <v>536</v>
      </c>
      <c r="D161" s="4" t="s">
        <v>537</v>
      </c>
      <c r="E161" s="4" t="s">
        <v>859</v>
      </c>
      <c r="F161" s="4" t="s">
        <v>55</v>
      </c>
      <c r="G161" s="4" t="s">
        <v>859</v>
      </c>
      <c r="H161" s="4" t="s">
        <v>22</v>
      </c>
      <c r="I161" s="4" t="s">
        <v>506</v>
      </c>
      <c r="J161" s="4" t="s">
        <v>24</v>
      </c>
      <c r="K161" s="4" t="s">
        <v>73</v>
      </c>
      <c r="L161" s="4" t="s">
        <v>73</v>
      </c>
      <c r="M161" s="4" t="s">
        <v>860</v>
      </c>
      <c r="N161" s="4" t="s">
        <v>351</v>
      </c>
      <c r="O161" s="4" t="s">
        <v>351</v>
      </c>
      <c r="P161" s="4">
        <v>13.08</v>
      </c>
      <c r="Q161" s="4" t="str">
        <f>VLOOKUP(A161,[1]Sheet1!$B:$G,6,0)</f>
        <v>代表品</v>
      </c>
    </row>
    <row r="162" s="2" customFormat="1" ht="12.5" spans="1:17">
      <c r="A162" s="4" t="s">
        <v>861</v>
      </c>
      <c r="B162" s="4" t="s">
        <v>464</v>
      </c>
      <c r="C162" s="4" t="s">
        <v>465</v>
      </c>
      <c r="D162" s="4" t="s">
        <v>466</v>
      </c>
      <c r="E162" s="4" t="s">
        <v>467</v>
      </c>
      <c r="F162" s="4" t="s">
        <v>406</v>
      </c>
      <c r="G162" s="4" t="s">
        <v>467</v>
      </c>
      <c r="H162" s="4" t="s">
        <v>406</v>
      </c>
      <c r="I162" s="4" t="s">
        <v>391</v>
      </c>
      <c r="J162" s="4" t="s">
        <v>469</v>
      </c>
      <c r="K162" s="4" t="s">
        <v>36</v>
      </c>
      <c r="L162" s="4" t="s">
        <v>409</v>
      </c>
      <c r="M162" s="4" t="s">
        <v>862</v>
      </c>
      <c r="N162" s="4" t="s">
        <v>826</v>
      </c>
      <c r="O162" s="4" t="s">
        <v>826</v>
      </c>
      <c r="P162" s="4">
        <v>6.37</v>
      </c>
      <c r="Q162" s="4" t="str">
        <f>VLOOKUP(A162,[1]Sheet1!$B:$G,6,0)</f>
        <v>代表品</v>
      </c>
    </row>
    <row r="163" s="2" customFormat="1" ht="12.5" spans="1:17">
      <c r="A163" s="4" t="s">
        <v>863</v>
      </c>
      <c r="B163" s="4" t="s">
        <v>864</v>
      </c>
      <c r="C163" s="4" t="s">
        <v>335</v>
      </c>
      <c r="D163" s="4" t="s">
        <v>336</v>
      </c>
      <c r="E163" s="4" t="s">
        <v>865</v>
      </c>
      <c r="F163" s="4" t="s">
        <v>55</v>
      </c>
      <c r="G163" s="4" t="s">
        <v>865</v>
      </c>
      <c r="H163" s="4" t="s">
        <v>55</v>
      </c>
      <c r="I163" s="4" t="s">
        <v>448</v>
      </c>
      <c r="J163" s="4" t="s">
        <v>24</v>
      </c>
      <c r="K163" s="4" t="s">
        <v>73</v>
      </c>
      <c r="L163" s="4" t="s">
        <v>73</v>
      </c>
      <c r="M163" s="4" t="s">
        <v>866</v>
      </c>
      <c r="N163" s="4" t="s">
        <v>867</v>
      </c>
      <c r="O163" s="4" t="s">
        <v>867</v>
      </c>
      <c r="P163" s="4">
        <v>0.97</v>
      </c>
      <c r="Q163" s="4" t="str">
        <f>VLOOKUP(A163,[1]Sheet1!$B:$G,6,0)</f>
        <v>代表品</v>
      </c>
    </row>
    <row r="164" s="2" customFormat="1" ht="12.5" spans="1:17">
      <c r="A164" s="4" t="s">
        <v>868</v>
      </c>
      <c r="B164" s="4" t="s">
        <v>51</v>
      </c>
      <c r="C164" s="4" t="s">
        <v>52</v>
      </c>
      <c r="D164" s="4" t="s">
        <v>53</v>
      </c>
      <c r="E164" s="4"/>
      <c r="F164" s="4"/>
      <c r="G164" s="4" t="s">
        <v>869</v>
      </c>
      <c r="H164" s="4" t="s">
        <v>55</v>
      </c>
      <c r="I164" s="4" t="s">
        <v>870</v>
      </c>
      <c r="J164" s="4" t="s">
        <v>24</v>
      </c>
      <c r="K164" s="4" t="s">
        <v>25</v>
      </c>
      <c r="L164" s="4" t="s">
        <v>25</v>
      </c>
      <c r="M164" s="4" t="s">
        <v>871</v>
      </c>
      <c r="N164" s="4" t="s">
        <v>614</v>
      </c>
      <c r="O164" s="4" t="s">
        <v>614</v>
      </c>
      <c r="P164" s="4">
        <v>37.6</v>
      </c>
      <c r="Q164" s="4" t="str">
        <f>VLOOKUP(A164,[1]Sheet1!$B:$G,6,0)</f>
        <v>代表品</v>
      </c>
    </row>
    <row r="165" s="2" customFormat="1" ht="12.5" spans="1:17">
      <c r="A165" s="4" t="s">
        <v>872</v>
      </c>
      <c r="B165" s="4" t="s">
        <v>873</v>
      </c>
      <c r="C165" s="4" t="s">
        <v>874</v>
      </c>
      <c r="D165" s="4" t="s">
        <v>875</v>
      </c>
      <c r="E165" s="4"/>
      <c r="F165" s="4"/>
      <c r="G165" s="4" t="s">
        <v>337</v>
      </c>
      <c r="H165" s="4" t="s">
        <v>22</v>
      </c>
      <c r="I165" s="4" t="s">
        <v>486</v>
      </c>
      <c r="J165" s="4" t="s">
        <v>24</v>
      </c>
      <c r="K165" s="4" t="s">
        <v>73</v>
      </c>
      <c r="L165" s="4" t="s">
        <v>73</v>
      </c>
      <c r="M165" s="4" t="s">
        <v>876</v>
      </c>
      <c r="N165" s="4" t="s">
        <v>877</v>
      </c>
      <c r="O165" s="4" t="s">
        <v>877</v>
      </c>
      <c r="P165" s="4">
        <v>1.78</v>
      </c>
      <c r="Q165" s="4" t="str">
        <f>VLOOKUP(A165,[1]Sheet1!$B:$G,6,0)</f>
        <v>代表品</v>
      </c>
    </row>
    <row r="166" s="2" customFormat="1" ht="12.5" spans="1:17">
      <c r="A166" s="4" t="s">
        <v>878</v>
      </c>
      <c r="B166" s="4" t="s">
        <v>60</v>
      </c>
      <c r="C166" s="4" t="s">
        <v>61</v>
      </c>
      <c r="D166" s="4" t="s">
        <v>62</v>
      </c>
      <c r="E166" s="4" t="s">
        <v>223</v>
      </c>
      <c r="F166" s="4" t="s">
        <v>55</v>
      </c>
      <c r="G166" s="4" t="s">
        <v>223</v>
      </c>
      <c r="H166" s="4" t="s">
        <v>55</v>
      </c>
      <c r="I166" s="4" t="s">
        <v>832</v>
      </c>
      <c r="J166" s="4" t="s">
        <v>24</v>
      </c>
      <c r="K166" s="4" t="s">
        <v>73</v>
      </c>
      <c r="L166" s="4" t="s">
        <v>73</v>
      </c>
      <c r="M166" s="4" t="s">
        <v>879</v>
      </c>
      <c r="N166" s="4" t="s">
        <v>834</v>
      </c>
      <c r="O166" s="4" t="s">
        <v>834</v>
      </c>
      <c r="P166" s="4">
        <v>8.52</v>
      </c>
      <c r="Q166" s="4" t="str">
        <f>VLOOKUP(A166,[1]Sheet1!$B:$G,6,0)</f>
        <v>代表品</v>
      </c>
    </row>
    <row r="167" s="2" customFormat="1" ht="12.5" spans="1:17">
      <c r="A167" s="4" t="s">
        <v>880</v>
      </c>
      <c r="B167" s="4" t="s">
        <v>18</v>
      </c>
      <c r="C167" s="4" t="s">
        <v>19</v>
      </c>
      <c r="D167" s="4" t="s">
        <v>881</v>
      </c>
      <c r="E167" s="4"/>
      <c r="F167" s="4"/>
      <c r="G167" s="4" t="s">
        <v>882</v>
      </c>
      <c r="H167" s="4" t="s">
        <v>33</v>
      </c>
      <c r="I167" s="4" t="s">
        <v>486</v>
      </c>
      <c r="J167" s="4" t="s">
        <v>24</v>
      </c>
      <c r="K167" s="4" t="s">
        <v>73</v>
      </c>
      <c r="L167" s="4" t="s">
        <v>73</v>
      </c>
      <c r="M167" s="4" t="s">
        <v>883</v>
      </c>
      <c r="N167" s="4" t="s">
        <v>804</v>
      </c>
      <c r="O167" s="4" t="s">
        <v>804</v>
      </c>
      <c r="P167" s="4">
        <v>0.71</v>
      </c>
      <c r="Q167" s="4" t="str">
        <f>VLOOKUP(A167,[1]Sheet1!$B:$G,6,0)</f>
        <v>代表品</v>
      </c>
    </row>
    <row r="168" s="2" customFormat="1" ht="12.5" spans="1:17">
      <c r="A168" s="4" t="s">
        <v>884</v>
      </c>
      <c r="B168" s="4" t="s">
        <v>885</v>
      </c>
      <c r="C168" s="4" t="s">
        <v>160</v>
      </c>
      <c r="D168" s="4" t="s">
        <v>161</v>
      </c>
      <c r="E168" s="4" t="s">
        <v>886</v>
      </c>
      <c r="F168" s="4" t="s">
        <v>55</v>
      </c>
      <c r="G168" s="4" t="s">
        <v>886</v>
      </c>
      <c r="H168" s="4" t="s">
        <v>22</v>
      </c>
      <c r="I168" s="4" t="s">
        <v>887</v>
      </c>
      <c r="J168" s="4" t="s">
        <v>24</v>
      </c>
      <c r="K168" s="4" t="s">
        <v>25</v>
      </c>
      <c r="L168" s="4" t="s">
        <v>25</v>
      </c>
      <c r="M168" s="4" t="s">
        <v>888</v>
      </c>
      <c r="N168" s="4" t="s">
        <v>889</v>
      </c>
      <c r="O168" s="4" t="s">
        <v>889</v>
      </c>
      <c r="P168" s="4">
        <v>11.61</v>
      </c>
      <c r="Q168" s="4" t="str">
        <f>VLOOKUP(A168,[1]Sheet1!$B:$G,6,0)</f>
        <v>代表品</v>
      </c>
    </row>
    <row r="169" s="2" customFormat="1" ht="12.5" spans="1:17">
      <c r="A169" s="4" t="s">
        <v>890</v>
      </c>
      <c r="B169" s="4" t="s">
        <v>891</v>
      </c>
      <c r="C169" s="4" t="s">
        <v>892</v>
      </c>
      <c r="D169" s="4" t="s">
        <v>893</v>
      </c>
      <c r="E169" s="4" t="s">
        <v>848</v>
      </c>
      <c r="F169" s="4" t="s">
        <v>55</v>
      </c>
      <c r="G169" s="4" t="s">
        <v>848</v>
      </c>
      <c r="H169" s="4" t="s">
        <v>55</v>
      </c>
      <c r="I169" s="4" t="s">
        <v>506</v>
      </c>
      <c r="J169" s="4" t="s">
        <v>24</v>
      </c>
      <c r="K169" s="4" t="s">
        <v>73</v>
      </c>
      <c r="L169" s="4" t="s">
        <v>73</v>
      </c>
      <c r="M169" s="4" t="s">
        <v>894</v>
      </c>
      <c r="N169" s="4" t="s">
        <v>895</v>
      </c>
      <c r="O169" s="4" t="s">
        <v>895</v>
      </c>
      <c r="P169" s="4">
        <v>57.13</v>
      </c>
      <c r="Q169" s="4" t="str">
        <f>VLOOKUP(A169,[1]Sheet1!$B:$G,6,0)</f>
        <v>代表品</v>
      </c>
    </row>
    <row r="170" s="2" customFormat="1" ht="12.5" spans="1:17">
      <c r="A170" s="4" t="s">
        <v>896</v>
      </c>
      <c r="B170" s="4" t="s">
        <v>725</v>
      </c>
      <c r="C170" s="4" t="s">
        <v>726</v>
      </c>
      <c r="D170" s="4" t="s">
        <v>727</v>
      </c>
      <c r="E170" s="4" t="s">
        <v>897</v>
      </c>
      <c r="F170" s="4" t="s">
        <v>55</v>
      </c>
      <c r="G170" s="4" t="s">
        <v>897</v>
      </c>
      <c r="H170" s="4" t="s">
        <v>130</v>
      </c>
      <c r="I170" s="4" t="s">
        <v>898</v>
      </c>
      <c r="J170" s="4" t="s">
        <v>24</v>
      </c>
      <c r="K170" s="4" t="s">
        <v>25</v>
      </c>
      <c r="L170" s="4" t="s">
        <v>25</v>
      </c>
      <c r="M170" s="4" t="s">
        <v>899</v>
      </c>
      <c r="N170" s="4" t="s">
        <v>900</v>
      </c>
      <c r="O170" s="4" t="s">
        <v>901</v>
      </c>
      <c r="P170" s="4">
        <v>4.54</v>
      </c>
      <c r="Q170" s="4" t="str">
        <f>VLOOKUP(A170,[1]Sheet1!$B:$G,6,0)</f>
        <v>代表品</v>
      </c>
    </row>
    <row r="171" s="2" customFormat="1" ht="12.5" spans="1:17">
      <c r="A171" s="4" t="s">
        <v>902</v>
      </c>
      <c r="B171" s="4" t="s">
        <v>684</v>
      </c>
      <c r="C171" s="4" t="s">
        <v>638</v>
      </c>
      <c r="D171" s="4" t="s">
        <v>685</v>
      </c>
      <c r="E171" s="4" t="s">
        <v>756</v>
      </c>
      <c r="F171" s="4" t="s">
        <v>55</v>
      </c>
      <c r="G171" s="4" t="s">
        <v>324</v>
      </c>
      <c r="H171" s="4" t="s">
        <v>55</v>
      </c>
      <c r="I171" s="4" t="s">
        <v>832</v>
      </c>
      <c r="J171" s="4" t="s">
        <v>24</v>
      </c>
      <c r="K171" s="4" t="s">
        <v>25</v>
      </c>
      <c r="L171" s="4" t="s">
        <v>25</v>
      </c>
      <c r="M171" s="4" t="s">
        <v>903</v>
      </c>
      <c r="N171" s="4" t="s">
        <v>834</v>
      </c>
      <c r="O171" s="4" t="s">
        <v>834</v>
      </c>
      <c r="P171" s="4">
        <v>8.96</v>
      </c>
      <c r="Q171" s="4" t="str">
        <f>VLOOKUP(A171,[1]Sheet1!$B:$G,6,0)</f>
        <v>代表品</v>
      </c>
    </row>
    <row r="172" s="2" customFormat="1" ht="12.5" spans="1:17">
      <c r="A172" s="4" t="s">
        <v>904</v>
      </c>
      <c r="B172" s="4" t="s">
        <v>413</v>
      </c>
      <c r="C172" s="4" t="s">
        <v>414</v>
      </c>
      <c r="D172" s="4" t="s">
        <v>415</v>
      </c>
      <c r="E172" s="4"/>
      <c r="F172" s="4"/>
      <c r="G172" s="4" t="s">
        <v>416</v>
      </c>
      <c r="H172" s="4" t="s">
        <v>22</v>
      </c>
      <c r="I172" s="4" t="s">
        <v>506</v>
      </c>
      <c r="J172" s="4" t="s">
        <v>24</v>
      </c>
      <c r="K172" s="4" t="s">
        <v>73</v>
      </c>
      <c r="L172" s="4" t="s">
        <v>73</v>
      </c>
      <c r="M172" s="4" t="s">
        <v>905</v>
      </c>
      <c r="N172" s="4" t="s">
        <v>906</v>
      </c>
      <c r="O172" s="4" t="s">
        <v>907</v>
      </c>
      <c r="P172" s="4">
        <v>2.3</v>
      </c>
      <c r="Q172" s="4" t="str">
        <f>VLOOKUP(A172,[1]Sheet1!$B:$G,6,0)</f>
        <v>代表品</v>
      </c>
    </row>
    <row r="173" s="2" customFormat="1" ht="12.5" spans="1:17">
      <c r="A173" s="4" t="s">
        <v>908</v>
      </c>
      <c r="B173" s="4" t="s">
        <v>334</v>
      </c>
      <c r="C173" s="4" t="s">
        <v>335</v>
      </c>
      <c r="D173" s="4" t="s">
        <v>336</v>
      </c>
      <c r="E173" s="4"/>
      <c r="F173" s="4"/>
      <c r="G173" s="4" t="s">
        <v>337</v>
      </c>
      <c r="H173" s="4" t="s">
        <v>22</v>
      </c>
      <c r="I173" s="4" t="s">
        <v>506</v>
      </c>
      <c r="J173" s="4" t="s">
        <v>24</v>
      </c>
      <c r="K173" s="4" t="s">
        <v>73</v>
      </c>
      <c r="L173" s="4" t="s">
        <v>73</v>
      </c>
      <c r="M173" s="4" t="s">
        <v>909</v>
      </c>
      <c r="N173" s="4" t="s">
        <v>906</v>
      </c>
      <c r="O173" s="4" t="s">
        <v>907</v>
      </c>
      <c r="P173" s="4">
        <v>0.29</v>
      </c>
      <c r="Q173" s="4" t="str">
        <f>VLOOKUP(A173,[1]Sheet1!$B:$G,6,0)</f>
        <v>代表品</v>
      </c>
    </row>
    <row r="174" s="2" customFormat="1" ht="12.5" spans="1:17">
      <c r="A174" s="4" t="s">
        <v>910</v>
      </c>
      <c r="B174" s="4" t="s">
        <v>608</v>
      </c>
      <c r="C174" s="4" t="s">
        <v>313</v>
      </c>
      <c r="D174" s="4" t="s">
        <v>314</v>
      </c>
      <c r="E174" s="4"/>
      <c r="F174" s="4"/>
      <c r="G174" s="4" t="s">
        <v>911</v>
      </c>
      <c r="H174" s="4" t="s">
        <v>22</v>
      </c>
      <c r="I174" s="4" t="s">
        <v>506</v>
      </c>
      <c r="J174" s="4" t="s">
        <v>24</v>
      </c>
      <c r="K174" s="4" t="s">
        <v>73</v>
      </c>
      <c r="L174" s="4" t="s">
        <v>73</v>
      </c>
      <c r="M174" s="4" t="s">
        <v>912</v>
      </c>
      <c r="N174" s="4" t="s">
        <v>906</v>
      </c>
      <c r="O174" s="4" t="s">
        <v>907</v>
      </c>
      <c r="P174" s="4">
        <v>29</v>
      </c>
      <c r="Q174" s="4" t="str">
        <f>VLOOKUP(A174,[1]Sheet1!$B:$G,6,0)</f>
        <v>代表品</v>
      </c>
    </row>
    <row r="175" s="2" customFormat="1" ht="12.5" spans="1:17">
      <c r="A175" s="4" t="s">
        <v>913</v>
      </c>
      <c r="B175" s="4" t="s">
        <v>914</v>
      </c>
      <c r="C175" s="4" t="s">
        <v>915</v>
      </c>
      <c r="D175" s="4" t="s">
        <v>916</v>
      </c>
      <c r="E175" s="4" t="s">
        <v>80</v>
      </c>
      <c r="F175" s="4" t="s">
        <v>406</v>
      </c>
      <c r="G175" s="4" t="s">
        <v>80</v>
      </c>
      <c r="H175" s="4" t="s">
        <v>406</v>
      </c>
      <c r="I175" s="4" t="s">
        <v>45</v>
      </c>
      <c r="J175" s="4" t="s">
        <v>392</v>
      </c>
      <c r="K175" s="4" t="s">
        <v>36</v>
      </c>
      <c r="L175" s="4" t="s">
        <v>409</v>
      </c>
      <c r="M175" s="4" t="s">
        <v>917</v>
      </c>
      <c r="N175" s="4" t="s">
        <v>918</v>
      </c>
      <c r="O175" s="4" t="s">
        <v>918</v>
      </c>
      <c r="P175" s="4">
        <v>2.7</v>
      </c>
      <c r="Q175" s="4" t="str">
        <f>VLOOKUP(A175,[1]Sheet1!$B:$G,6,0)</f>
        <v>代表品</v>
      </c>
    </row>
    <row r="176" s="2" customFormat="1" ht="12.5" spans="1:17">
      <c r="A176" s="4" t="s">
        <v>919</v>
      </c>
      <c r="B176" s="4" t="s">
        <v>159</v>
      </c>
      <c r="C176" s="4" t="s">
        <v>160</v>
      </c>
      <c r="D176" s="4" t="s">
        <v>161</v>
      </c>
      <c r="E176" s="4" t="s">
        <v>162</v>
      </c>
      <c r="F176" s="4" t="s">
        <v>55</v>
      </c>
      <c r="G176" s="4" t="s">
        <v>162</v>
      </c>
      <c r="H176" s="4" t="s">
        <v>55</v>
      </c>
      <c r="I176" s="4" t="s">
        <v>920</v>
      </c>
      <c r="J176" s="4" t="s">
        <v>24</v>
      </c>
      <c r="K176" s="4" t="s">
        <v>25</v>
      </c>
      <c r="L176" s="4" t="s">
        <v>25</v>
      </c>
      <c r="M176" s="4" t="s">
        <v>921</v>
      </c>
      <c r="N176" s="4" t="s">
        <v>922</v>
      </c>
      <c r="O176" s="4" t="s">
        <v>922</v>
      </c>
      <c r="P176" s="4">
        <v>4.5</v>
      </c>
      <c r="Q176" s="4" t="str">
        <f>VLOOKUP(A176,[1]Sheet1!$B:$G,6,0)</f>
        <v>代表品</v>
      </c>
    </row>
    <row r="177" s="2" customFormat="1" ht="12.5" spans="1:17">
      <c r="A177" s="4" t="s">
        <v>923</v>
      </c>
      <c r="B177" s="4" t="s">
        <v>547</v>
      </c>
      <c r="C177" s="4" t="s">
        <v>548</v>
      </c>
      <c r="D177" s="4" t="s">
        <v>549</v>
      </c>
      <c r="E177" s="4" t="s">
        <v>550</v>
      </c>
      <c r="F177" s="4" t="s">
        <v>44</v>
      </c>
      <c r="G177" s="4" t="s">
        <v>550</v>
      </c>
      <c r="H177" s="4" t="s">
        <v>44</v>
      </c>
      <c r="I177" s="4" t="s">
        <v>115</v>
      </c>
      <c r="J177" s="4" t="s">
        <v>116</v>
      </c>
      <c r="K177" s="4" t="s">
        <v>25</v>
      </c>
      <c r="L177" s="4" t="s">
        <v>47</v>
      </c>
      <c r="M177" s="4" t="s">
        <v>924</v>
      </c>
      <c r="N177" s="4" t="s">
        <v>705</v>
      </c>
      <c r="O177" s="4" t="s">
        <v>705</v>
      </c>
      <c r="P177" s="4">
        <v>4.12</v>
      </c>
      <c r="Q177" s="4" t="str">
        <f>VLOOKUP(A177,[1]Sheet1!$B:$G,6,0)</f>
        <v>代表品</v>
      </c>
    </row>
    <row r="178" s="2" customFormat="1" ht="12.5" spans="1:17">
      <c r="A178" s="4" t="s">
        <v>925</v>
      </c>
      <c r="B178" s="4" t="s">
        <v>547</v>
      </c>
      <c r="C178" s="4" t="s">
        <v>548</v>
      </c>
      <c r="D178" s="4" t="s">
        <v>549</v>
      </c>
      <c r="E178" s="4"/>
      <c r="F178" s="4"/>
      <c r="G178" s="4" t="s">
        <v>550</v>
      </c>
      <c r="H178" s="4" t="s">
        <v>44</v>
      </c>
      <c r="I178" s="4" t="s">
        <v>926</v>
      </c>
      <c r="J178" s="4" t="s">
        <v>116</v>
      </c>
      <c r="K178" s="4" t="s">
        <v>25</v>
      </c>
      <c r="L178" s="4" t="s">
        <v>47</v>
      </c>
      <c r="M178" s="4" t="s">
        <v>927</v>
      </c>
      <c r="N178" s="4" t="s">
        <v>928</v>
      </c>
      <c r="O178" s="4" t="s">
        <v>928</v>
      </c>
      <c r="P178" s="4">
        <v>6.26</v>
      </c>
      <c r="Q178" s="4" t="str">
        <f>VLOOKUP(A178,[1]Sheet1!$B:$G,6,0)</f>
        <v>代表品</v>
      </c>
    </row>
    <row r="179" s="2" customFormat="1" ht="12.5" spans="1:17">
      <c r="A179" s="4" t="s">
        <v>929</v>
      </c>
      <c r="B179" s="4" t="s">
        <v>186</v>
      </c>
      <c r="C179" s="4" t="s">
        <v>187</v>
      </c>
      <c r="D179" s="4" t="s">
        <v>188</v>
      </c>
      <c r="E179" s="4"/>
      <c r="F179" s="4"/>
      <c r="G179" s="4" t="s">
        <v>190</v>
      </c>
      <c r="H179" s="4" t="s">
        <v>22</v>
      </c>
      <c r="I179" s="4" t="s">
        <v>236</v>
      </c>
      <c r="J179" s="4" t="s">
        <v>24</v>
      </c>
      <c r="K179" s="4" t="s">
        <v>25</v>
      </c>
      <c r="L179" s="4" t="s">
        <v>25</v>
      </c>
      <c r="M179" s="4" t="s">
        <v>930</v>
      </c>
      <c r="N179" s="4" t="s">
        <v>931</v>
      </c>
      <c r="O179" s="4" t="s">
        <v>931</v>
      </c>
      <c r="P179" s="4">
        <v>2.59</v>
      </c>
      <c r="Q179" s="4" t="str">
        <f>VLOOKUP(A179,[1]Sheet1!$B:$G,6,0)</f>
        <v>代表品</v>
      </c>
    </row>
    <row r="180" s="2" customFormat="1" ht="12.5" spans="1:17">
      <c r="A180" s="4" t="s">
        <v>932</v>
      </c>
      <c r="B180" s="4" t="s">
        <v>77</v>
      </c>
      <c r="C180" s="4" t="s">
        <v>78</v>
      </c>
      <c r="D180" s="4" t="s">
        <v>79</v>
      </c>
      <c r="E180" s="4" t="s">
        <v>80</v>
      </c>
      <c r="F180" s="4" t="s">
        <v>55</v>
      </c>
      <c r="G180" s="4" t="s">
        <v>80</v>
      </c>
      <c r="H180" s="4" t="s">
        <v>130</v>
      </c>
      <c r="I180" s="4" t="s">
        <v>367</v>
      </c>
      <c r="J180" s="4" t="s">
        <v>24</v>
      </c>
      <c r="K180" s="4" t="s">
        <v>25</v>
      </c>
      <c r="L180" s="4" t="s">
        <v>25</v>
      </c>
      <c r="M180" s="4" t="s">
        <v>933</v>
      </c>
      <c r="N180" s="4" t="s">
        <v>934</v>
      </c>
      <c r="O180" s="4" t="s">
        <v>934</v>
      </c>
      <c r="P180" s="4">
        <v>2.65</v>
      </c>
      <c r="Q180" s="4" t="str">
        <f>VLOOKUP(A180,[1]Sheet1!$B:$G,6,0)</f>
        <v>代表品</v>
      </c>
    </row>
    <row r="181" s="2" customFormat="1" ht="12.5" spans="1:17">
      <c r="A181" s="4" t="s">
        <v>935</v>
      </c>
      <c r="B181" s="4" t="s">
        <v>240</v>
      </c>
      <c r="C181" s="4" t="s">
        <v>241</v>
      </c>
      <c r="D181" s="4" t="s">
        <v>242</v>
      </c>
      <c r="E181" s="4" t="s">
        <v>54</v>
      </c>
      <c r="F181" s="4" t="s">
        <v>44</v>
      </c>
      <c r="G181" s="4" t="s">
        <v>54</v>
      </c>
      <c r="H181" s="4" t="s">
        <v>44</v>
      </c>
      <c r="I181" s="4" t="s">
        <v>936</v>
      </c>
      <c r="J181" s="4" t="s">
        <v>116</v>
      </c>
      <c r="K181" s="4" t="s">
        <v>25</v>
      </c>
      <c r="L181" s="4" t="s">
        <v>47</v>
      </c>
      <c r="M181" s="4" t="s">
        <v>937</v>
      </c>
      <c r="N181" s="4" t="s">
        <v>646</v>
      </c>
      <c r="O181" s="4" t="s">
        <v>646</v>
      </c>
      <c r="P181" s="4">
        <v>4.37</v>
      </c>
      <c r="Q181" s="4" t="str">
        <f>VLOOKUP(A181,[1]Sheet1!$B:$G,6,0)</f>
        <v>代表品</v>
      </c>
    </row>
    <row r="182" s="2" customFormat="1" ht="12.5" spans="1:17">
      <c r="A182" s="4" t="s">
        <v>938</v>
      </c>
      <c r="B182" s="4" t="s">
        <v>402</v>
      </c>
      <c r="C182" s="4" t="s">
        <v>403</v>
      </c>
      <c r="D182" s="4" t="s">
        <v>404</v>
      </c>
      <c r="E182" s="4" t="s">
        <v>939</v>
      </c>
      <c r="F182" s="4" t="s">
        <v>406</v>
      </c>
      <c r="G182" s="4" t="s">
        <v>700</v>
      </c>
      <c r="H182" s="4" t="s">
        <v>468</v>
      </c>
      <c r="I182" s="4" t="s">
        <v>940</v>
      </c>
      <c r="J182" s="4" t="s">
        <v>469</v>
      </c>
      <c r="K182" s="4" t="s">
        <v>36</v>
      </c>
      <c r="L182" s="4" t="s">
        <v>409</v>
      </c>
      <c r="M182" s="4" t="s">
        <v>941</v>
      </c>
      <c r="N182" s="4" t="s">
        <v>942</v>
      </c>
      <c r="O182" s="4" t="s">
        <v>942</v>
      </c>
      <c r="P182" s="4">
        <v>2.6</v>
      </c>
      <c r="Q182" s="4" t="str">
        <f>VLOOKUP(A182,[1]Sheet1!$B:$G,6,0)</f>
        <v>代表品</v>
      </c>
    </row>
    <row r="183" s="2" customFormat="1" ht="12.5" spans="1:17">
      <c r="A183" s="4" t="s">
        <v>943</v>
      </c>
      <c r="B183" s="4" t="s">
        <v>255</v>
      </c>
      <c r="C183" s="4" t="s">
        <v>256</v>
      </c>
      <c r="D183" s="4" t="s">
        <v>257</v>
      </c>
      <c r="E183" s="4" t="s">
        <v>258</v>
      </c>
      <c r="F183" s="4" t="s">
        <v>55</v>
      </c>
      <c r="G183" s="4" t="s">
        <v>258</v>
      </c>
      <c r="H183" s="4" t="s">
        <v>22</v>
      </c>
      <c r="I183" s="4" t="s">
        <v>944</v>
      </c>
      <c r="J183" s="4" t="s">
        <v>24</v>
      </c>
      <c r="K183" s="4" t="s">
        <v>73</v>
      </c>
      <c r="L183" s="4" t="s">
        <v>73</v>
      </c>
      <c r="M183" s="4" t="s">
        <v>945</v>
      </c>
      <c r="N183" s="4" t="s">
        <v>946</v>
      </c>
      <c r="O183" s="4" t="s">
        <v>946</v>
      </c>
      <c r="P183" s="4">
        <v>0.78</v>
      </c>
      <c r="Q183" s="4" t="str">
        <f>VLOOKUP(A183,[1]Sheet1!$B:$G,6,0)</f>
        <v>代表品</v>
      </c>
    </row>
    <row r="184" s="2" customFormat="1" ht="12.5" spans="1:17">
      <c r="A184" s="4" t="s">
        <v>947</v>
      </c>
      <c r="B184" s="4" t="s">
        <v>334</v>
      </c>
      <c r="C184" s="4" t="s">
        <v>335</v>
      </c>
      <c r="D184" s="4" t="s">
        <v>336</v>
      </c>
      <c r="E184" s="4"/>
      <c r="F184" s="4"/>
      <c r="G184" s="4" t="s">
        <v>337</v>
      </c>
      <c r="H184" s="4" t="s">
        <v>22</v>
      </c>
      <c r="I184" s="4" t="s">
        <v>506</v>
      </c>
      <c r="J184" s="4" t="s">
        <v>24</v>
      </c>
      <c r="K184" s="4" t="s">
        <v>73</v>
      </c>
      <c r="L184" s="4" t="s">
        <v>73</v>
      </c>
      <c r="M184" s="4" t="s">
        <v>948</v>
      </c>
      <c r="N184" s="4" t="s">
        <v>705</v>
      </c>
      <c r="O184" s="4" t="s">
        <v>706</v>
      </c>
      <c r="P184" s="4">
        <v>0.38</v>
      </c>
      <c r="Q184" s="4" t="str">
        <f>VLOOKUP(A184,[1]Sheet1!$B:$G,6,0)</f>
        <v>代表品</v>
      </c>
    </row>
    <row r="185" s="2" customFormat="1" ht="12.5" spans="1:17">
      <c r="A185" s="4" t="s">
        <v>949</v>
      </c>
      <c r="B185" s="4" t="s">
        <v>18</v>
      </c>
      <c r="C185" s="4" t="s">
        <v>19</v>
      </c>
      <c r="D185" s="4" t="s">
        <v>881</v>
      </c>
      <c r="E185" s="4"/>
      <c r="F185" s="4"/>
      <c r="G185" s="4" t="s">
        <v>882</v>
      </c>
      <c r="H185" s="4" t="s">
        <v>22</v>
      </c>
      <c r="I185" s="4" t="s">
        <v>950</v>
      </c>
      <c r="J185" s="4" t="s">
        <v>24</v>
      </c>
      <c r="K185" s="4" t="s">
        <v>73</v>
      </c>
      <c r="L185" s="4" t="s">
        <v>73</v>
      </c>
      <c r="M185" s="4" t="s">
        <v>951</v>
      </c>
      <c r="N185" s="4" t="s">
        <v>952</v>
      </c>
      <c r="O185" s="4" t="s">
        <v>952</v>
      </c>
      <c r="P185" s="4">
        <v>0.69</v>
      </c>
      <c r="Q185" s="4" t="str">
        <f>VLOOKUP(A185,[1]Sheet1!$B:$G,6,0)</f>
        <v>代表品</v>
      </c>
    </row>
    <row r="186" s="2" customFormat="1" ht="12.5" spans="1:17">
      <c r="A186" s="4" t="s">
        <v>953</v>
      </c>
      <c r="B186" s="4" t="s">
        <v>648</v>
      </c>
      <c r="C186" s="4" t="s">
        <v>649</v>
      </c>
      <c r="D186" s="4" t="s">
        <v>650</v>
      </c>
      <c r="E186" s="4" t="s">
        <v>634</v>
      </c>
      <c r="F186" s="4" t="s">
        <v>55</v>
      </c>
      <c r="G186" s="4" t="s">
        <v>634</v>
      </c>
      <c r="H186" s="4" t="s">
        <v>130</v>
      </c>
      <c r="I186" s="4" t="s">
        <v>200</v>
      </c>
      <c r="J186" s="4" t="s">
        <v>24</v>
      </c>
      <c r="K186" s="4" t="s">
        <v>25</v>
      </c>
      <c r="L186" s="4" t="s">
        <v>25</v>
      </c>
      <c r="M186" s="4" t="s">
        <v>954</v>
      </c>
      <c r="N186" s="4" t="s">
        <v>934</v>
      </c>
      <c r="O186" s="4" t="s">
        <v>934</v>
      </c>
      <c r="P186" s="4">
        <v>1.1</v>
      </c>
      <c r="Q186" s="4" t="str">
        <f>VLOOKUP(A186,[1]Sheet1!$B:$G,6,0)</f>
        <v>代表品</v>
      </c>
    </row>
    <row r="187" s="2" customFormat="1" ht="12.5" spans="1:17">
      <c r="A187" s="4" t="s">
        <v>955</v>
      </c>
      <c r="B187" s="4" t="s">
        <v>29</v>
      </c>
      <c r="C187" s="4" t="s">
        <v>30</v>
      </c>
      <c r="D187" s="4" t="s">
        <v>31</v>
      </c>
      <c r="E187" s="4" t="s">
        <v>956</v>
      </c>
      <c r="F187" s="4" t="s">
        <v>55</v>
      </c>
      <c r="G187" s="4" t="s">
        <v>957</v>
      </c>
      <c r="H187" s="4" t="s">
        <v>55</v>
      </c>
      <c r="I187" s="4" t="s">
        <v>958</v>
      </c>
      <c r="J187" s="4" t="s">
        <v>24</v>
      </c>
      <c r="K187" s="4" t="s">
        <v>36</v>
      </c>
      <c r="L187" s="4" t="s">
        <v>25</v>
      </c>
      <c r="M187" s="4" t="s">
        <v>959</v>
      </c>
      <c r="N187" s="4" t="s">
        <v>960</v>
      </c>
      <c r="O187" s="4" t="s">
        <v>960</v>
      </c>
      <c r="P187" s="4">
        <v>159</v>
      </c>
      <c r="Q187" s="4" t="str">
        <f>VLOOKUP(A187,[1]Sheet1!$B:$G,6,0)</f>
        <v>代表品</v>
      </c>
    </row>
    <row r="188" s="2" customFormat="1" ht="12.5" spans="1:17">
      <c r="A188" s="4" t="s">
        <v>961</v>
      </c>
      <c r="B188" s="4" t="s">
        <v>29</v>
      </c>
      <c r="C188" s="4" t="s">
        <v>30</v>
      </c>
      <c r="D188" s="4" t="s">
        <v>31</v>
      </c>
      <c r="E188" s="4"/>
      <c r="F188" s="4" t="s">
        <v>120</v>
      </c>
      <c r="G188" s="4" t="s">
        <v>85</v>
      </c>
      <c r="H188" s="4" t="s">
        <v>55</v>
      </c>
      <c r="I188" s="4" t="s">
        <v>962</v>
      </c>
      <c r="J188" s="4" t="s">
        <v>24</v>
      </c>
      <c r="K188" s="4" t="s">
        <v>36</v>
      </c>
      <c r="L188" s="4" t="s">
        <v>25</v>
      </c>
      <c r="M188" s="4" t="s">
        <v>963</v>
      </c>
      <c r="N188" s="4" t="s">
        <v>964</v>
      </c>
      <c r="O188" s="4" t="s">
        <v>964</v>
      </c>
      <c r="P188" s="4">
        <v>148</v>
      </c>
      <c r="Q188" s="4" t="str">
        <f>VLOOKUP(A188,[1]Sheet1!$B:$G,6,0)</f>
        <v>代表品</v>
      </c>
    </row>
    <row r="189" s="2" customFormat="1" ht="12.5" spans="1:17">
      <c r="A189" s="4" t="s">
        <v>965</v>
      </c>
      <c r="B189" s="4" t="s">
        <v>891</v>
      </c>
      <c r="C189" s="4" t="s">
        <v>892</v>
      </c>
      <c r="D189" s="4" t="s">
        <v>893</v>
      </c>
      <c r="E189" s="4" t="s">
        <v>848</v>
      </c>
      <c r="F189" s="4" t="s">
        <v>33</v>
      </c>
      <c r="G189" s="4" t="s">
        <v>966</v>
      </c>
      <c r="H189" s="4" t="s">
        <v>22</v>
      </c>
      <c r="I189" s="4" t="s">
        <v>72</v>
      </c>
      <c r="J189" s="4" t="s">
        <v>24</v>
      </c>
      <c r="K189" s="4" t="s">
        <v>73</v>
      </c>
      <c r="L189" s="4" t="s">
        <v>73</v>
      </c>
      <c r="M189" s="4" t="s">
        <v>967</v>
      </c>
      <c r="N189" s="4" t="s">
        <v>764</v>
      </c>
      <c r="O189" s="4" t="s">
        <v>764</v>
      </c>
      <c r="P189" s="4">
        <v>57.88</v>
      </c>
      <c r="Q189" s="4" t="str">
        <f>VLOOKUP(A189,[1]Sheet1!$B:$G,6,0)</f>
        <v>代表品</v>
      </c>
    </row>
    <row r="190" s="2" customFormat="1" ht="12.5" spans="1:17">
      <c r="A190" s="4" t="s">
        <v>968</v>
      </c>
      <c r="B190" s="4" t="s">
        <v>68</v>
      </c>
      <c r="C190" s="4" t="s">
        <v>69</v>
      </c>
      <c r="D190" s="4" t="s">
        <v>70</v>
      </c>
      <c r="E190" s="4" t="s">
        <v>280</v>
      </c>
      <c r="F190" s="4" t="s">
        <v>33</v>
      </c>
      <c r="G190" s="4" t="s">
        <v>280</v>
      </c>
      <c r="H190" s="4" t="s">
        <v>22</v>
      </c>
      <c r="I190" s="4" t="s">
        <v>486</v>
      </c>
      <c r="J190" s="4" t="s">
        <v>24</v>
      </c>
      <c r="K190" s="4" t="s">
        <v>73</v>
      </c>
      <c r="L190" s="4" t="s">
        <v>73</v>
      </c>
      <c r="M190" s="4" t="s">
        <v>969</v>
      </c>
      <c r="N190" s="4" t="s">
        <v>804</v>
      </c>
      <c r="O190" s="4" t="s">
        <v>804</v>
      </c>
      <c r="P190" s="4">
        <v>0.98</v>
      </c>
      <c r="Q190" s="4" t="str">
        <f>VLOOKUP(A190,[1]Sheet1!$B:$G,6,0)</f>
        <v>代表品</v>
      </c>
    </row>
    <row r="191" s="2" customFormat="1" ht="12.5" spans="1:17">
      <c r="A191" s="4" t="s">
        <v>970</v>
      </c>
      <c r="B191" s="4" t="s">
        <v>77</v>
      </c>
      <c r="C191" s="4" t="s">
        <v>78</v>
      </c>
      <c r="D191" s="4" t="s">
        <v>79</v>
      </c>
      <c r="E191" s="4" t="s">
        <v>162</v>
      </c>
      <c r="F191" s="4" t="s">
        <v>55</v>
      </c>
      <c r="G191" s="4" t="s">
        <v>162</v>
      </c>
      <c r="H191" s="4" t="s">
        <v>55</v>
      </c>
      <c r="I191" s="4" t="s">
        <v>86</v>
      </c>
      <c r="J191" s="4" t="s">
        <v>24</v>
      </c>
      <c r="K191" s="4" t="s">
        <v>25</v>
      </c>
      <c r="L191" s="4" t="s">
        <v>25</v>
      </c>
      <c r="M191" s="4" t="s">
        <v>971</v>
      </c>
      <c r="N191" s="4" t="s">
        <v>972</v>
      </c>
      <c r="O191" s="4" t="s">
        <v>972</v>
      </c>
      <c r="P191" s="4">
        <v>6.08</v>
      </c>
      <c r="Q191" s="4" t="str">
        <f>VLOOKUP(A191,[1]Sheet1!$B:$G,6,0)</f>
        <v>代表品</v>
      </c>
    </row>
    <row r="192" s="2" customFormat="1" ht="12.5" spans="1:17">
      <c r="A192" s="4" t="s">
        <v>973</v>
      </c>
      <c r="B192" s="4" t="s">
        <v>186</v>
      </c>
      <c r="C192" s="4" t="s">
        <v>187</v>
      </c>
      <c r="D192" s="4" t="s">
        <v>188</v>
      </c>
      <c r="E192" s="4" t="s">
        <v>189</v>
      </c>
      <c r="F192" s="4" t="s">
        <v>55</v>
      </c>
      <c r="G192" s="4" t="s">
        <v>189</v>
      </c>
      <c r="H192" s="4" t="s">
        <v>55</v>
      </c>
      <c r="I192" s="4" t="s">
        <v>86</v>
      </c>
      <c r="J192" s="4" t="s">
        <v>24</v>
      </c>
      <c r="K192" s="4" t="s">
        <v>25</v>
      </c>
      <c r="L192" s="4" t="s">
        <v>25</v>
      </c>
      <c r="M192" s="4" t="s">
        <v>974</v>
      </c>
      <c r="N192" s="4" t="s">
        <v>975</v>
      </c>
      <c r="O192" s="4" t="s">
        <v>975</v>
      </c>
      <c r="P192" s="4">
        <v>3.2</v>
      </c>
      <c r="Q192" s="4" t="str">
        <f>VLOOKUP(A192,[1]Sheet1!$B:$G,6,0)</f>
        <v>代表品</v>
      </c>
    </row>
    <row r="193" s="2" customFormat="1" ht="12.5" spans="1:17">
      <c r="A193" s="4" t="s">
        <v>976</v>
      </c>
      <c r="B193" s="4" t="s">
        <v>51</v>
      </c>
      <c r="C193" s="4" t="s">
        <v>52</v>
      </c>
      <c r="D193" s="4" t="s">
        <v>53</v>
      </c>
      <c r="E193" s="4" t="s">
        <v>54</v>
      </c>
      <c r="F193" s="4" t="s">
        <v>55</v>
      </c>
      <c r="G193" s="4" t="s">
        <v>54</v>
      </c>
      <c r="H193" s="4" t="s">
        <v>55</v>
      </c>
      <c r="I193" s="4" t="s">
        <v>977</v>
      </c>
      <c r="J193" s="4" t="s">
        <v>24</v>
      </c>
      <c r="K193" s="4" t="s">
        <v>36</v>
      </c>
      <c r="L193" s="4" t="s">
        <v>25</v>
      </c>
      <c r="M193" s="4" t="s">
        <v>978</v>
      </c>
      <c r="N193" s="4" t="s">
        <v>979</v>
      </c>
      <c r="O193" s="4" t="s">
        <v>980</v>
      </c>
      <c r="P193" s="4">
        <v>55.6</v>
      </c>
      <c r="Q193" s="4" t="str">
        <f>VLOOKUP(A193,[1]Sheet1!$B:$G,6,0)</f>
        <v>代表品</v>
      </c>
    </row>
    <row r="194" s="2" customFormat="1" ht="12.5" spans="1:17">
      <c r="A194" s="4" t="s">
        <v>981</v>
      </c>
      <c r="B194" s="4" t="s">
        <v>631</v>
      </c>
      <c r="C194" s="4" t="s">
        <v>632</v>
      </c>
      <c r="D194" s="4" t="s">
        <v>633</v>
      </c>
      <c r="E194" s="4" t="s">
        <v>634</v>
      </c>
      <c r="F194" s="4" t="s">
        <v>55</v>
      </c>
      <c r="G194" s="4" t="s">
        <v>634</v>
      </c>
      <c r="H194" s="4" t="s">
        <v>55</v>
      </c>
      <c r="I194" s="4" t="s">
        <v>982</v>
      </c>
      <c r="J194" s="4" t="s">
        <v>24</v>
      </c>
      <c r="K194" s="4" t="s">
        <v>73</v>
      </c>
      <c r="L194" s="4" t="s">
        <v>73</v>
      </c>
      <c r="M194" s="4" t="s">
        <v>983</v>
      </c>
      <c r="N194" s="4" t="s">
        <v>984</v>
      </c>
      <c r="O194" s="4" t="s">
        <v>984</v>
      </c>
      <c r="P194" s="4">
        <v>39.6</v>
      </c>
      <c r="Q194" s="4" t="str">
        <f>VLOOKUP(A194,[1]Sheet1!$B:$G,6,0)</f>
        <v>代表品</v>
      </c>
    </row>
    <row r="195" s="2" customFormat="1" ht="12.5" spans="1:17">
      <c r="A195" s="4" t="s">
        <v>985</v>
      </c>
      <c r="B195" s="4" t="s">
        <v>986</v>
      </c>
      <c r="C195" s="4" t="s">
        <v>987</v>
      </c>
      <c r="D195" s="4" t="s">
        <v>988</v>
      </c>
      <c r="E195" s="4" t="s">
        <v>989</v>
      </c>
      <c r="F195" s="4" t="s">
        <v>55</v>
      </c>
      <c r="G195" s="4" t="s">
        <v>989</v>
      </c>
      <c r="H195" s="4" t="s">
        <v>55</v>
      </c>
      <c r="I195" s="4" t="s">
        <v>990</v>
      </c>
      <c r="J195" s="4" t="s">
        <v>24</v>
      </c>
      <c r="K195" s="4" t="s">
        <v>36</v>
      </c>
      <c r="L195" s="4" t="s">
        <v>25</v>
      </c>
      <c r="M195" s="4" t="s">
        <v>991</v>
      </c>
      <c r="N195" s="4" t="s">
        <v>992</v>
      </c>
      <c r="O195" s="4" t="s">
        <v>992</v>
      </c>
      <c r="P195" s="4">
        <v>10.87</v>
      </c>
      <c r="Q195" s="4" t="str">
        <f>VLOOKUP(A195,[1]Sheet1!$B:$G,6,0)</f>
        <v>代表品</v>
      </c>
    </row>
    <row r="196" s="2" customFormat="1" ht="12.5" spans="1:17">
      <c r="A196" s="4" t="s">
        <v>993</v>
      </c>
      <c r="B196" s="4" t="s">
        <v>600</v>
      </c>
      <c r="C196" s="4" t="s">
        <v>994</v>
      </c>
      <c r="D196" s="4" t="s">
        <v>995</v>
      </c>
      <c r="E196" s="4" t="s">
        <v>21</v>
      </c>
      <c r="F196" s="4" t="s">
        <v>55</v>
      </c>
      <c r="G196" s="4" t="s">
        <v>21</v>
      </c>
      <c r="H196" s="4" t="s">
        <v>22</v>
      </c>
      <c r="I196" s="4" t="s">
        <v>236</v>
      </c>
      <c r="J196" s="4" t="s">
        <v>24</v>
      </c>
      <c r="K196" s="4" t="s">
        <v>25</v>
      </c>
      <c r="L196" s="4" t="s">
        <v>25</v>
      </c>
      <c r="M196" s="4" t="s">
        <v>996</v>
      </c>
      <c r="N196" s="4" t="s">
        <v>742</v>
      </c>
      <c r="O196" s="4" t="s">
        <v>742</v>
      </c>
      <c r="P196" s="4">
        <v>9.17</v>
      </c>
      <c r="Q196" s="4" t="str">
        <f>VLOOKUP(A196,[1]Sheet1!$B:$G,6,0)</f>
        <v>代表品</v>
      </c>
    </row>
    <row r="197" s="2" customFormat="1" ht="12.5" spans="1:17">
      <c r="A197" s="4" t="s">
        <v>997</v>
      </c>
      <c r="B197" s="4" t="s">
        <v>873</v>
      </c>
      <c r="C197" s="4" t="s">
        <v>874</v>
      </c>
      <c r="D197" s="4" t="s">
        <v>875</v>
      </c>
      <c r="E197" s="4" t="s">
        <v>337</v>
      </c>
      <c r="F197" s="4" t="s">
        <v>55</v>
      </c>
      <c r="G197" s="4" t="s">
        <v>337</v>
      </c>
      <c r="H197" s="4" t="s">
        <v>22</v>
      </c>
      <c r="I197" s="4" t="s">
        <v>506</v>
      </c>
      <c r="J197" s="4" t="s">
        <v>24</v>
      </c>
      <c r="K197" s="4" t="s">
        <v>73</v>
      </c>
      <c r="L197" s="4" t="s">
        <v>73</v>
      </c>
      <c r="M197" s="4" t="s">
        <v>998</v>
      </c>
      <c r="N197" s="4" t="s">
        <v>999</v>
      </c>
      <c r="O197" s="4" t="s">
        <v>999</v>
      </c>
      <c r="P197" s="4">
        <v>1.4</v>
      </c>
      <c r="Q197" s="4" t="str">
        <f>VLOOKUP(A197,[1]Sheet1!$B:$G,6,0)</f>
        <v>代表品</v>
      </c>
    </row>
    <row r="198" s="2" customFormat="1" ht="12.5" spans="1:17">
      <c r="A198" s="4" t="s">
        <v>1000</v>
      </c>
      <c r="B198" s="4" t="s">
        <v>547</v>
      </c>
      <c r="C198" s="4" t="s">
        <v>548</v>
      </c>
      <c r="D198" s="4" t="s">
        <v>549</v>
      </c>
      <c r="E198" s="4"/>
      <c r="F198" s="4"/>
      <c r="G198" s="4" t="s">
        <v>550</v>
      </c>
      <c r="H198" s="4" t="s">
        <v>44</v>
      </c>
      <c r="I198" s="4" t="s">
        <v>155</v>
      </c>
      <c r="J198" s="4" t="s">
        <v>116</v>
      </c>
      <c r="K198" s="4" t="s">
        <v>25</v>
      </c>
      <c r="L198" s="4" t="s">
        <v>47</v>
      </c>
      <c r="M198" s="4" t="s">
        <v>1001</v>
      </c>
      <c r="N198" s="4" t="s">
        <v>1002</v>
      </c>
      <c r="O198" s="4" t="s">
        <v>1003</v>
      </c>
      <c r="P198" s="4">
        <v>3.48</v>
      </c>
      <c r="Q198" s="4" t="str">
        <f>VLOOKUP(A198,[1]Sheet1!$B:$G,6,0)</f>
        <v>代表品</v>
      </c>
    </row>
    <row r="199" s="2" customFormat="1" ht="12.5" spans="1:17">
      <c r="A199" s="4" t="s">
        <v>1004</v>
      </c>
      <c r="B199" s="4" t="s">
        <v>684</v>
      </c>
      <c r="C199" s="4" t="s">
        <v>638</v>
      </c>
      <c r="D199" s="4" t="s">
        <v>685</v>
      </c>
      <c r="E199" s="4"/>
      <c r="F199" s="4"/>
      <c r="G199" s="4" t="s">
        <v>324</v>
      </c>
      <c r="H199" s="4" t="s">
        <v>55</v>
      </c>
      <c r="I199" s="4" t="s">
        <v>182</v>
      </c>
      <c r="J199" s="4" t="s">
        <v>24</v>
      </c>
      <c r="K199" s="4" t="s">
        <v>73</v>
      </c>
      <c r="L199" s="4" t="s">
        <v>73</v>
      </c>
      <c r="M199" s="4" t="s">
        <v>1005</v>
      </c>
      <c r="N199" s="4" t="s">
        <v>999</v>
      </c>
      <c r="O199" s="4" t="s">
        <v>999</v>
      </c>
      <c r="P199" s="4">
        <v>7.9</v>
      </c>
      <c r="Q199" s="4" t="str">
        <f>VLOOKUP(A199,[1]Sheet1!$B:$G,6,0)</f>
        <v>代表品</v>
      </c>
    </row>
    <row r="200" s="2" customFormat="1" ht="12.5" spans="1:17">
      <c r="A200" s="4" t="s">
        <v>1006</v>
      </c>
      <c r="B200" s="4" t="s">
        <v>178</v>
      </c>
      <c r="C200" s="4" t="s">
        <v>179</v>
      </c>
      <c r="D200" s="4" t="s">
        <v>180</v>
      </c>
      <c r="E200" s="4" t="s">
        <v>162</v>
      </c>
      <c r="F200" s="4" t="s">
        <v>94</v>
      </c>
      <c r="G200" s="4" t="s">
        <v>162</v>
      </c>
      <c r="H200" s="4" t="s">
        <v>173</v>
      </c>
      <c r="I200" s="4" t="s">
        <v>81</v>
      </c>
      <c r="J200" s="4" t="s">
        <v>24</v>
      </c>
      <c r="K200" s="4" t="s">
        <v>73</v>
      </c>
      <c r="L200" s="4" t="s">
        <v>73</v>
      </c>
      <c r="M200" s="4" t="s">
        <v>1007</v>
      </c>
      <c r="N200" s="4" t="s">
        <v>999</v>
      </c>
      <c r="O200" s="4" t="s">
        <v>999</v>
      </c>
      <c r="P200" s="4">
        <v>0.9</v>
      </c>
      <c r="Q200" s="4" t="str">
        <f>VLOOKUP(A200,[1]Sheet1!$B:$G,6,0)</f>
        <v>代表品</v>
      </c>
    </row>
    <row r="201" s="2" customFormat="1" ht="12.5" spans="1:17">
      <c r="A201" s="4" t="s">
        <v>1008</v>
      </c>
      <c r="B201" s="4" t="s">
        <v>29</v>
      </c>
      <c r="C201" s="4" t="s">
        <v>30</v>
      </c>
      <c r="D201" s="4" t="s">
        <v>31</v>
      </c>
      <c r="E201" s="4" t="s">
        <v>956</v>
      </c>
      <c r="F201" s="4" t="s">
        <v>55</v>
      </c>
      <c r="G201" s="4" t="s">
        <v>956</v>
      </c>
      <c r="H201" s="4" t="s">
        <v>55</v>
      </c>
      <c r="I201" s="4" t="s">
        <v>1009</v>
      </c>
      <c r="J201" s="4" t="s">
        <v>24</v>
      </c>
      <c r="K201" s="4" t="s">
        <v>36</v>
      </c>
      <c r="L201" s="4" t="s">
        <v>25</v>
      </c>
      <c r="M201" s="4" t="s">
        <v>1010</v>
      </c>
      <c r="N201" s="4" t="s">
        <v>1011</v>
      </c>
      <c r="O201" s="4" t="s">
        <v>1011</v>
      </c>
      <c r="P201" s="4">
        <v>173.6</v>
      </c>
      <c r="Q201" s="4" t="str">
        <f>VLOOKUP(A201,[1]Sheet1!$B:$G,6,0)</f>
        <v>代表品</v>
      </c>
    </row>
    <row r="202" s="2" customFormat="1" ht="12.5" spans="1:17">
      <c r="A202" s="4" t="s">
        <v>1012</v>
      </c>
      <c r="B202" s="4" t="s">
        <v>440</v>
      </c>
      <c r="C202" s="4" t="s">
        <v>441</v>
      </c>
      <c r="D202" s="4" t="s">
        <v>442</v>
      </c>
      <c r="E202" s="4"/>
      <c r="F202" s="4"/>
      <c r="G202" s="4" t="s">
        <v>1013</v>
      </c>
      <c r="H202" s="4" t="s">
        <v>55</v>
      </c>
      <c r="I202" s="4" t="s">
        <v>1014</v>
      </c>
      <c r="J202" s="4" t="s">
        <v>24</v>
      </c>
      <c r="K202" s="4" t="s">
        <v>25</v>
      </c>
      <c r="L202" s="4" t="s">
        <v>25</v>
      </c>
      <c r="M202" s="4" t="s">
        <v>1015</v>
      </c>
      <c r="N202" s="4" t="s">
        <v>1016</v>
      </c>
      <c r="O202" s="4" t="s">
        <v>1016</v>
      </c>
      <c r="P202" s="4">
        <v>9.6</v>
      </c>
      <c r="Q202" s="4" t="str">
        <f>VLOOKUP(A202,[1]Sheet1!$B:$G,6,0)</f>
        <v>代表品</v>
      </c>
    </row>
    <row r="203" s="2" customFormat="1" ht="12.5" spans="1:17">
      <c r="A203" s="4" t="s">
        <v>1017</v>
      </c>
      <c r="B203" s="4" t="s">
        <v>321</v>
      </c>
      <c r="C203" s="4" t="s">
        <v>322</v>
      </c>
      <c r="D203" s="4" t="s">
        <v>323</v>
      </c>
      <c r="E203" s="4" t="s">
        <v>745</v>
      </c>
      <c r="F203" s="4" t="s">
        <v>44</v>
      </c>
      <c r="G203" s="4" t="s">
        <v>745</v>
      </c>
      <c r="H203" s="4" t="s">
        <v>44</v>
      </c>
      <c r="I203" s="4" t="s">
        <v>1018</v>
      </c>
      <c r="J203" s="4" t="s">
        <v>46</v>
      </c>
      <c r="K203" s="4" t="s">
        <v>25</v>
      </c>
      <c r="L203" s="4" t="s">
        <v>47</v>
      </c>
      <c r="M203" s="4" t="s">
        <v>1019</v>
      </c>
      <c r="N203" s="4" t="s">
        <v>1020</v>
      </c>
      <c r="O203" s="4" t="s">
        <v>1020</v>
      </c>
      <c r="P203" s="4">
        <v>25.17</v>
      </c>
      <c r="Q203" s="4" t="str">
        <f>VLOOKUP(A203,[1]Sheet1!$B:$G,6,0)</f>
        <v>代表品</v>
      </c>
    </row>
    <row r="204" s="2" customFormat="1" ht="12.5" spans="1:17">
      <c r="A204" s="4" t="s">
        <v>1021</v>
      </c>
      <c r="B204" s="4" t="s">
        <v>29</v>
      </c>
      <c r="C204" s="4" t="s">
        <v>30</v>
      </c>
      <c r="D204" s="4" t="s">
        <v>31</v>
      </c>
      <c r="E204" s="4" t="s">
        <v>956</v>
      </c>
      <c r="F204" s="4" t="s">
        <v>55</v>
      </c>
      <c r="G204" s="4" t="s">
        <v>1022</v>
      </c>
      <c r="H204" s="4" t="s">
        <v>55</v>
      </c>
      <c r="I204" s="4" t="s">
        <v>1023</v>
      </c>
      <c r="J204" s="4" t="s">
        <v>24</v>
      </c>
      <c r="K204" s="4" t="s">
        <v>36</v>
      </c>
      <c r="L204" s="4" t="s">
        <v>25</v>
      </c>
      <c r="M204" s="4" t="s">
        <v>1024</v>
      </c>
      <c r="N204" s="4" t="s">
        <v>1025</v>
      </c>
      <c r="O204" s="4" t="s">
        <v>1025</v>
      </c>
      <c r="P204" s="4">
        <v>188.8</v>
      </c>
      <c r="Q204" s="4" t="str">
        <f>VLOOKUP(A204,[1]Sheet1!$B:$G,6,0)</f>
        <v>代表品</v>
      </c>
    </row>
    <row r="205" s="2" customFormat="1" ht="12.5" spans="1:17">
      <c r="A205" s="4" t="s">
        <v>1026</v>
      </c>
      <c r="B205" s="4" t="s">
        <v>1027</v>
      </c>
      <c r="C205" s="4" t="s">
        <v>1028</v>
      </c>
      <c r="D205" s="4" t="s">
        <v>1029</v>
      </c>
      <c r="E205" s="4"/>
      <c r="F205" s="4"/>
      <c r="G205" s="4" t="s">
        <v>1030</v>
      </c>
      <c r="H205" s="4" t="s">
        <v>55</v>
      </c>
      <c r="I205" s="4" t="s">
        <v>367</v>
      </c>
      <c r="J205" s="4" t="s">
        <v>24</v>
      </c>
      <c r="K205" s="4" t="s">
        <v>25</v>
      </c>
      <c r="L205" s="4" t="s">
        <v>25</v>
      </c>
      <c r="M205" s="4" t="s">
        <v>1031</v>
      </c>
      <c r="N205" s="4" t="s">
        <v>1032</v>
      </c>
      <c r="O205" s="4" t="s">
        <v>1032</v>
      </c>
      <c r="P205" s="4">
        <v>11.4</v>
      </c>
      <c r="Q205" s="4" t="str">
        <f>VLOOKUP(A205,[1]Sheet1!$B:$G,6,0)</f>
        <v>代表品</v>
      </c>
    </row>
    <row r="206" s="2" customFormat="1" ht="12.5" spans="1:17">
      <c r="A206" s="4" t="s">
        <v>1033</v>
      </c>
      <c r="B206" s="4" t="s">
        <v>186</v>
      </c>
      <c r="C206" s="4" t="s">
        <v>187</v>
      </c>
      <c r="D206" s="4" t="s">
        <v>188</v>
      </c>
      <c r="E206" s="4"/>
      <c r="F206" s="4"/>
      <c r="G206" s="4" t="s">
        <v>189</v>
      </c>
      <c r="H206" s="4" t="s">
        <v>55</v>
      </c>
      <c r="I206" s="4" t="s">
        <v>86</v>
      </c>
      <c r="J206" s="4" t="s">
        <v>24</v>
      </c>
      <c r="K206" s="4" t="s">
        <v>25</v>
      </c>
      <c r="L206" s="4" t="s">
        <v>25</v>
      </c>
      <c r="M206" s="4" t="s">
        <v>1034</v>
      </c>
      <c r="N206" s="4" t="s">
        <v>1035</v>
      </c>
      <c r="O206" s="4" t="s">
        <v>1035</v>
      </c>
      <c r="P206" s="4">
        <v>3.39</v>
      </c>
      <c r="Q206" s="4" t="str">
        <f>VLOOKUP(A206,[1]Sheet1!$B:$G,6,0)</f>
        <v>代表品</v>
      </c>
    </row>
    <row r="207" s="2" customFormat="1" ht="12.5" spans="1:17">
      <c r="A207" s="4" t="s">
        <v>1036</v>
      </c>
      <c r="B207" s="4" t="s">
        <v>402</v>
      </c>
      <c r="C207" s="4" t="s">
        <v>403</v>
      </c>
      <c r="D207" s="4" t="s">
        <v>404</v>
      </c>
      <c r="E207" s="4" t="s">
        <v>939</v>
      </c>
      <c r="F207" s="4" t="s">
        <v>406</v>
      </c>
      <c r="G207" s="4" t="s">
        <v>939</v>
      </c>
      <c r="H207" s="4" t="s">
        <v>406</v>
      </c>
      <c r="I207" s="4" t="s">
        <v>1037</v>
      </c>
      <c r="J207" s="4" t="s">
        <v>408</v>
      </c>
      <c r="K207" s="4" t="s">
        <v>36</v>
      </c>
      <c r="L207" s="4" t="s">
        <v>409</v>
      </c>
      <c r="M207" s="4" t="s">
        <v>1038</v>
      </c>
      <c r="N207" s="4" t="s">
        <v>1016</v>
      </c>
      <c r="O207" s="4" t="s">
        <v>1016</v>
      </c>
      <c r="P207" s="4">
        <v>2.14</v>
      </c>
      <c r="Q207" s="4" t="str">
        <f>VLOOKUP(A207,[1]Sheet1!$B:$G,6,0)</f>
        <v>代表品</v>
      </c>
    </row>
    <row r="208" s="2" customFormat="1" ht="12.5" spans="1:17">
      <c r="A208" s="4" t="s">
        <v>1039</v>
      </c>
      <c r="B208" s="4" t="s">
        <v>178</v>
      </c>
      <c r="C208" s="4" t="s">
        <v>179</v>
      </c>
      <c r="D208" s="4" t="s">
        <v>180</v>
      </c>
      <c r="E208" s="4" t="s">
        <v>1040</v>
      </c>
      <c r="F208" s="4" t="s">
        <v>55</v>
      </c>
      <c r="G208" s="4" t="s">
        <v>43</v>
      </c>
      <c r="H208" s="4" t="s">
        <v>55</v>
      </c>
      <c r="I208" s="4" t="s">
        <v>367</v>
      </c>
      <c r="J208" s="4" t="s">
        <v>24</v>
      </c>
      <c r="K208" s="4" t="s">
        <v>25</v>
      </c>
      <c r="L208" s="4" t="s">
        <v>25</v>
      </c>
      <c r="M208" s="4" t="s">
        <v>1041</v>
      </c>
      <c r="N208" s="4" t="s">
        <v>1032</v>
      </c>
      <c r="O208" s="4" t="s">
        <v>1032</v>
      </c>
      <c r="P208" s="4">
        <v>1.53</v>
      </c>
      <c r="Q208" s="4" t="str">
        <f>VLOOKUP(A208,[1]Sheet1!$B:$G,6,0)</f>
        <v>代表品</v>
      </c>
    </row>
    <row r="209" s="2" customFormat="1" ht="12.5" spans="1:17">
      <c r="A209" s="4" t="s">
        <v>1042</v>
      </c>
      <c r="B209" s="4" t="s">
        <v>891</v>
      </c>
      <c r="C209" s="4" t="s">
        <v>892</v>
      </c>
      <c r="D209" s="4" t="s">
        <v>893</v>
      </c>
      <c r="E209" s="4"/>
      <c r="F209" s="4"/>
      <c r="G209" s="4" t="s">
        <v>848</v>
      </c>
      <c r="H209" s="4" t="s">
        <v>55</v>
      </c>
      <c r="I209" s="4" t="s">
        <v>502</v>
      </c>
      <c r="J209" s="4" t="s">
        <v>24</v>
      </c>
      <c r="K209" s="4" t="s">
        <v>36</v>
      </c>
      <c r="L209" s="4" t="s">
        <v>73</v>
      </c>
      <c r="M209" s="4" t="s">
        <v>1043</v>
      </c>
      <c r="N209" s="4" t="s">
        <v>1044</v>
      </c>
      <c r="O209" s="4" t="s">
        <v>1044</v>
      </c>
      <c r="P209" s="4">
        <v>57.33</v>
      </c>
      <c r="Q209" s="4" t="str">
        <f>VLOOKUP(A209,[1]Sheet1!$B:$G,6,0)</f>
        <v>代表品</v>
      </c>
    </row>
    <row r="210" s="2" customFormat="1" ht="12.5" spans="1:17">
      <c r="A210" s="4" t="s">
        <v>1045</v>
      </c>
      <c r="B210" s="4" t="s">
        <v>774</v>
      </c>
      <c r="C210" s="4" t="s">
        <v>775</v>
      </c>
      <c r="D210" s="4" t="s">
        <v>1046</v>
      </c>
      <c r="E210" s="4"/>
      <c r="F210" s="4"/>
      <c r="G210" s="4" t="s">
        <v>634</v>
      </c>
      <c r="H210" s="4" t="s">
        <v>44</v>
      </c>
      <c r="I210" s="4" t="s">
        <v>1047</v>
      </c>
      <c r="J210" s="4" t="s">
        <v>46</v>
      </c>
      <c r="K210" s="4" t="s">
        <v>36</v>
      </c>
      <c r="L210" s="4" t="s">
        <v>47</v>
      </c>
      <c r="M210" s="4" t="s">
        <v>1048</v>
      </c>
      <c r="N210" s="4" t="s">
        <v>1016</v>
      </c>
      <c r="O210" s="4" t="s">
        <v>1016</v>
      </c>
      <c r="P210" s="4">
        <v>3.57</v>
      </c>
      <c r="Q210" s="4" t="str">
        <f>VLOOKUP(A210,[1]Sheet1!$B:$G,6,0)</f>
        <v>代表品</v>
      </c>
    </row>
    <row r="211" s="2" customFormat="1" ht="12.5" spans="1:17">
      <c r="A211" s="4" t="s">
        <v>1049</v>
      </c>
      <c r="B211" s="4" t="s">
        <v>126</v>
      </c>
      <c r="C211" s="4" t="s">
        <v>127</v>
      </c>
      <c r="D211" s="4" t="s">
        <v>128</v>
      </c>
      <c r="E211" s="4"/>
      <c r="F211" s="4"/>
      <c r="G211" s="4" t="s">
        <v>129</v>
      </c>
      <c r="H211" s="4" t="s">
        <v>55</v>
      </c>
      <c r="I211" s="4" t="s">
        <v>1050</v>
      </c>
      <c r="J211" s="4" t="s">
        <v>24</v>
      </c>
      <c r="K211" s="4" t="s">
        <v>25</v>
      </c>
      <c r="L211" s="4" t="s">
        <v>25</v>
      </c>
      <c r="M211" s="4" t="s">
        <v>1051</v>
      </c>
      <c r="N211" s="4" t="s">
        <v>999</v>
      </c>
      <c r="O211" s="4" t="s">
        <v>1052</v>
      </c>
      <c r="P211" s="4">
        <v>98</v>
      </c>
      <c r="Q211" s="4" t="str">
        <f>VLOOKUP(A211,[1]Sheet1!$B:$G,6,0)</f>
        <v>代表品</v>
      </c>
    </row>
    <row r="212" s="2" customFormat="1" ht="12.5" spans="1:17">
      <c r="A212" s="4" t="s">
        <v>1053</v>
      </c>
      <c r="B212" s="4" t="s">
        <v>68</v>
      </c>
      <c r="C212" s="4" t="s">
        <v>69</v>
      </c>
      <c r="D212" s="4" t="s">
        <v>1054</v>
      </c>
      <c r="E212" s="4" t="s">
        <v>1055</v>
      </c>
      <c r="F212" s="4" t="s">
        <v>55</v>
      </c>
      <c r="G212" s="4" t="s">
        <v>1055</v>
      </c>
      <c r="H212" s="4" t="s">
        <v>22</v>
      </c>
      <c r="I212" s="4" t="s">
        <v>448</v>
      </c>
      <c r="J212" s="4" t="s">
        <v>24</v>
      </c>
      <c r="K212" s="4" t="s">
        <v>25</v>
      </c>
      <c r="L212" s="4" t="s">
        <v>25</v>
      </c>
      <c r="M212" s="4" t="s">
        <v>1056</v>
      </c>
      <c r="N212" s="4" t="s">
        <v>1057</v>
      </c>
      <c r="O212" s="4" t="s">
        <v>1057</v>
      </c>
      <c r="P212" s="4">
        <v>38.67</v>
      </c>
      <c r="Q212" s="4" t="str">
        <f>VLOOKUP(A212,[1]Sheet1!$B:$G,6,0)</f>
        <v>代表品</v>
      </c>
    </row>
    <row r="213" s="2" customFormat="1" ht="12.5" spans="1:17">
      <c r="A213" s="4" t="s">
        <v>1058</v>
      </c>
      <c r="B213" s="4" t="s">
        <v>246</v>
      </c>
      <c r="C213" s="4" t="s">
        <v>247</v>
      </c>
      <c r="D213" s="4" t="s">
        <v>248</v>
      </c>
      <c r="E213" s="4"/>
      <c r="F213" s="4"/>
      <c r="G213" s="4" t="s">
        <v>619</v>
      </c>
      <c r="H213" s="4" t="s">
        <v>55</v>
      </c>
      <c r="I213" s="4" t="s">
        <v>1059</v>
      </c>
      <c r="J213" s="4" t="s">
        <v>24</v>
      </c>
      <c r="K213" s="4" t="s">
        <v>25</v>
      </c>
      <c r="L213" s="4" t="s">
        <v>25</v>
      </c>
      <c r="M213" s="4" t="s">
        <v>1060</v>
      </c>
      <c r="N213" s="4" t="s">
        <v>1032</v>
      </c>
      <c r="O213" s="4" t="s">
        <v>1032</v>
      </c>
      <c r="P213" s="4">
        <v>5.1</v>
      </c>
      <c r="Q213" s="4" t="str">
        <f>VLOOKUP(A213,[1]Sheet1!$B:$G,6,0)</f>
        <v>代表品</v>
      </c>
    </row>
    <row r="214" s="2" customFormat="1" ht="12.5" spans="1:17">
      <c r="A214" s="4" t="s">
        <v>1061</v>
      </c>
      <c r="B214" s="4" t="s">
        <v>51</v>
      </c>
      <c r="C214" s="4" t="s">
        <v>52</v>
      </c>
      <c r="D214" s="4" t="s">
        <v>1062</v>
      </c>
      <c r="E214" s="4" t="s">
        <v>54</v>
      </c>
      <c r="F214" s="4" t="s">
        <v>55</v>
      </c>
      <c r="G214" s="4" t="s">
        <v>54</v>
      </c>
      <c r="H214" s="4" t="s">
        <v>55</v>
      </c>
      <c r="I214" s="4" t="s">
        <v>1063</v>
      </c>
      <c r="J214" s="4" t="s">
        <v>24</v>
      </c>
      <c r="K214" s="4" t="s">
        <v>36</v>
      </c>
      <c r="L214" s="4" t="s">
        <v>25</v>
      </c>
      <c r="M214" s="4" t="s">
        <v>1064</v>
      </c>
      <c r="N214" s="4" t="s">
        <v>1065</v>
      </c>
      <c r="O214" s="4" t="s">
        <v>1065</v>
      </c>
      <c r="P214" s="4">
        <v>25</v>
      </c>
      <c r="Q214" s="4" t="str">
        <f>VLOOKUP(A214,[1]Sheet1!$B:$G,6,0)</f>
        <v>代表品</v>
      </c>
    </row>
    <row r="215" s="2" customFormat="1" ht="12.5" spans="1:17">
      <c r="A215" s="4" t="s">
        <v>1066</v>
      </c>
      <c r="B215" s="4" t="s">
        <v>582</v>
      </c>
      <c r="C215" s="4" t="s">
        <v>583</v>
      </c>
      <c r="D215" s="4" t="s">
        <v>584</v>
      </c>
      <c r="E215" s="4" t="s">
        <v>1067</v>
      </c>
      <c r="F215" s="4" t="s">
        <v>807</v>
      </c>
      <c r="G215" s="4" t="s">
        <v>1068</v>
      </c>
      <c r="H215" s="4" t="s">
        <v>808</v>
      </c>
      <c r="I215" s="4" t="s">
        <v>1069</v>
      </c>
      <c r="J215" s="4" t="s">
        <v>24</v>
      </c>
      <c r="K215" s="4" t="s">
        <v>73</v>
      </c>
      <c r="L215" s="4" t="s">
        <v>73</v>
      </c>
      <c r="M215" s="4" t="s">
        <v>1070</v>
      </c>
      <c r="N215" s="4" t="s">
        <v>522</v>
      </c>
      <c r="O215" s="4" t="s">
        <v>1071</v>
      </c>
      <c r="P215" s="4">
        <v>3.4</v>
      </c>
      <c r="Q215" s="4" t="str">
        <f>VLOOKUP(A215,[1]Sheet1!$B:$G,6,0)</f>
        <v>代表品</v>
      </c>
    </row>
    <row r="216" s="2" customFormat="1" ht="12.5" spans="1:17">
      <c r="A216" s="4" t="s">
        <v>1072</v>
      </c>
      <c r="B216" s="4" t="s">
        <v>794</v>
      </c>
      <c r="C216" s="4" t="s">
        <v>795</v>
      </c>
      <c r="D216" s="4" t="s">
        <v>796</v>
      </c>
      <c r="E216" s="4" t="s">
        <v>374</v>
      </c>
      <c r="F216" s="4" t="s">
        <v>44</v>
      </c>
      <c r="G216" s="4" t="s">
        <v>374</v>
      </c>
      <c r="H216" s="4" t="s">
        <v>552</v>
      </c>
      <c r="I216" s="4" t="s">
        <v>1073</v>
      </c>
      <c r="J216" s="4" t="s">
        <v>106</v>
      </c>
      <c r="K216" s="4" t="s">
        <v>25</v>
      </c>
      <c r="L216" s="4" t="s">
        <v>47</v>
      </c>
      <c r="M216" s="4" t="s">
        <v>1074</v>
      </c>
      <c r="N216" s="4" t="s">
        <v>1075</v>
      </c>
      <c r="O216" s="4" t="s">
        <v>1075</v>
      </c>
      <c r="P216" s="4">
        <v>5</v>
      </c>
      <c r="Q216" s="4" t="str">
        <f>VLOOKUP(A216,[1]Sheet1!$B:$G,6,0)</f>
        <v>代表品</v>
      </c>
    </row>
    <row r="217" s="2" customFormat="1" ht="12.5" spans="1:17">
      <c r="A217" s="4" t="s">
        <v>1076</v>
      </c>
      <c r="B217" s="4" t="s">
        <v>288</v>
      </c>
      <c r="C217" s="4" t="s">
        <v>289</v>
      </c>
      <c r="D217" s="4" t="s">
        <v>290</v>
      </c>
      <c r="E217" s="4"/>
      <c r="F217" s="4"/>
      <c r="G217" s="4" t="s">
        <v>220</v>
      </c>
      <c r="H217" s="4" t="s">
        <v>22</v>
      </c>
      <c r="I217" s="4" t="s">
        <v>448</v>
      </c>
      <c r="J217" s="4" t="s">
        <v>24</v>
      </c>
      <c r="K217" s="4" t="s">
        <v>73</v>
      </c>
      <c r="L217" s="4" t="s">
        <v>73</v>
      </c>
      <c r="M217" s="4" t="s">
        <v>1077</v>
      </c>
      <c r="N217" s="4" t="s">
        <v>1078</v>
      </c>
      <c r="O217" s="4" t="s">
        <v>1078</v>
      </c>
      <c r="P217" s="4">
        <v>1.65</v>
      </c>
      <c r="Q217" s="4" t="str">
        <f>VLOOKUP(A217,[1]Sheet1!$B:$G,6,0)</f>
        <v>代表品</v>
      </c>
    </row>
    <row r="218" s="2" customFormat="1" ht="12.5" spans="1:17">
      <c r="A218" s="4" t="s">
        <v>1079</v>
      </c>
      <c r="B218" s="4" t="s">
        <v>684</v>
      </c>
      <c r="C218" s="4" t="s">
        <v>638</v>
      </c>
      <c r="D218" s="4" t="s">
        <v>685</v>
      </c>
      <c r="E218" s="4" t="s">
        <v>324</v>
      </c>
      <c r="F218" s="4" t="s">
        <v>55</v>
      </c>
      <c r="G218" s="4" t="s">
        <v>1080</v>
      </c>
      <c r="H218" s="4" t="s">
        <v>55</v>
      </c>
      <c r="I218" s="4" t="s">
        <v>81</v>
      </c>
      <c r="J218" s="4" t="s">
        <v>24</v>
      </c>
      <c r="K218" s="4" t="s">
        <v>25</v>
      </c>
      <c r="L218" s="4" t="s">
        <v>25</v>
      </c>
      <c r="M218" s="4" t="s">
        <v>1081</v>
      </c>
      <c r="N218" s="4" t="s">
        <v>1082</v>
      </c>
      <c r="O218" s="4" t="s">
        <v>1082</v>
      </c>
      <c r="P218" s="4">
        <v>9.13</v>
      </c>
      <c r="Q218" s="4" t="str">
        <f>VLOOKUP(A218,[1]Sheet1!$B:$G,6,0)</f>
        <v>代表品</v>
      </c>
    </row>
    <row r="219" s="2" customFormat="1" ht="12.5" spans="1:17">
      <c r="A219" s="4" t="s">
        <v>1083</v>
      </c>
      <c r="B219" s="4" t="s">
        <v>111</v>
      </c>
      <c r="C219" s="4" t="s">
        <v>112</v>
      </c>
      <c r="D219" s="4" t="s">
        <v>113</v>
      </c>
      <c r="E219" s="4" t="s">
        <v>114</v>
      </c>
      <c r="F219" s="4" t="s">
        <v>1084</v>
      </c>
      <c r="G219" s="4" t="s">
        <v>114</v>
      </c>
      <c r="H219" s="4" t="s">
        <v>1085</v>
      </c>
      <c r="I219" s="4" t="s">
        <v>1086</v>
      </c>
      <c r="J219" s="4" t="s">
        <v>116</v>
      </c>
      <c r="K219" s="4" t="s">
        <v>25</v>
      </c>
      <c r="L219" s="4" t="s">
        <v>47</v>
      </c>
      <c r="M219" s="4" t="s">
        <v>1087</v>
      </c>
      <c r="N219" s="4" t="s">
        <v>1078</v>
      </c>
      <c r="O219" s="4" t="s">
        <v>1078</v>
      </c>
      <c r="P219" s="4">
        <v>7.9</v>
      </c>
      <c r="Q219" s="4" t="str">
        <f>VLOOKUP(A219,[1]Sheet1!$B:$G,6,0)</f>
        <v>代表品</v>
      </c>
    </row>
    <row r="220" s="2" customFormat="1" ht="12.5" spans="1:17">
      <c r="A220" s="4" t="s">
        <v>1088</v>
      </c>
      <c r="B220" s="4" t="s">
        <v>100</v>
      </c>
      <c r="C220" s="4" t="s">
        <v>101</v>
      </c>
      <c r="D220" s="4" t="s">
        <v>102</v>
      </c>
      <c r="E220" s="4" t="s">
        <v>80</v>
      </c>
      <c r="F220" s="4" t="s">
        <v>44</v>
      </c>
      <c r="G220" s="4" t="s">
        <v>80</v>
      </c>
      <c r="H220" s="4" t="s">
        <v>44</v>
      </c>
      <c r="I220" s="4" t="s">
        <v>1086</v>
      </c>
      <c r="J220" s="4" t="s">
        <v>106</v>
      </c>
      <c r="K220" s="4" t="s">
        <v>25</v>
      </c>
      <c r="L220" s="4" t="s">
        <v>47</v>
      </c>
      <c r="M220" s="4" t="s">
        <v>1089</v>
      </c>
      <c r="N220" s="4" t="s">
        <v>1078</v>
      </c>
      <c r="O220" s="4" t="s">
        <v>1078</v>
      </c>
      <c r="P220" s="4">
        <v>4.19</v>
      </c>
      <c r="Q220" s="4" t="str">
        <f>VLOOKUP(A220,[1]Sheet1!$B:$G,6,0)</f>
        <v>代表品</v>
      </c>
    </row>
    <row r="221" s="2" customFormat="1" ht="12.5" spans="1:17">
      <c r="A221" s="4" t="s">
        <v>1090</v>
      </c>
      <c r="B221" s="4" t="s">
        <v>40</v>
      </c>
      <c r="C221" s="4" t="s">
        <v>41</v>
      </c>
      <c r="D221" s="4" t="s">
        <v>42</v>
      </c>
      <c r="E221" s="4" t="s">
        <v>43</v>
      </c>
      <c r="F221" s="4" t="s">
        <v>44</v>
      </c>
      <c r="G221" s="4" t="s">
        <v>43</v>
      </c>
      <c r="H221" s="4" t="s">
        <v>44</v>
      </c>
      <c r="I221" s="4" t="s">
        <v>1091</v>
      </c>
      <c r="J221" s="4" t="s">
        <v>46</v>
      </c>
      <c r="K221" s="4" t="s">
        <v>36</v>
      </c>
      <c r="L221" s="4" t="s">
        <v>47</v>
      </c>
      <c r="M221" s="4" t="s">
        <v>1092</v>
      </c>
      <c r="N221" s="4" t="s">
        <v>1078</v>
      </c>
      <c r="O221" s="4" t="s">
        <v>1078</v>
      </c>
      <c r="P221" s="4">
        <v>8</v>
      </c>
      <c r="Q221" s="4" t="str">
        <f>VLOOKUP(A221,[1]Sheet1!$B:$G,6,0)</f>
        <v>代表品</v>
      </c>
    </row>
    <row r="222" s="2" customFormat="1" ht="12.5" spans="1:17">
      <c r="A222" s="4" t="s">
        <v>1093</v>
      </c>
      <c r="B222" s="4" t="s">
        <v>204</v>
      </c>
      <c r="C222" s="4" t="s">
        <v>41</v>
      </c>
      <c r="D222" s="4" t="s">
        <v>42</v>
      </c>
      <c r="E222" s="4" t="s">
        <v>43</v>
      </c>
      <c r="F222" s="4" t="s">
        <v>44</v>
      </c>
      <c r="G222" s="4" t="s">
        <v>43</v>
      </c>
      <c r="H222" s="4" t="s">
        <v>44</v>
      </c>
      <c r="I222" s="4" t="s">
        <v>45</v>
      </c>
      <c r="J222" s="4" t="s">
        <v>46</v>
      </c>
      <c r="K222" s="4" t="s">
        <v>36</v>
      </c>
      <c r="L222" s="4" t="s">
        <v>47</v>
      </c>
      <c r="M222" s="4" t="s">
        <v>1094</v>
      </c>
      <c r="N222" s="4" t="s">
        <v>1095</v>
      </c>
      <c r="O222" s="4" t="s">
        <v>1096</v>
      </c>
      <c r="P222" s="4">
        <v>9.75</v>
      </c>
      <c r="Q222" s="4" t="str">
        <f>VLOOKUP(A222,[1]Sheet1!$B:$G,6,0)</f>
        <v>代表品</v>
      </c>
    </row>
    <row r="223" s="2" customFormat="1" ht="12.5" spans="1:17">
      <c r="A223" s="4" t="s">
        <v>1097</v>
      </c>
      <c r="B223" s="4" t="s">
        <v>68</v>
      </c>
      <c r="C223" s="4" t="s">
        <v>69</v>
      </c>
      <c r="D223" s="4" t="s">
        <v>70</v>
      </c>
      <c r="E223" s="4" t="s">
        <v>71</v>
      </c>
      <c r="F223" s="4" t="s">
        <v>55</v>
      </c>
      <c r="G223" s="4" t="s">
        <v>71</v>
      </c>
      <c r="H223" s="4" t="s">
        <v>22</v>
      </c>
      <c r="I223" s="4" t="s">
        <v>72</v>
      </c>
      <c r="J223" s="4" t="s">
        <v>24</v>
      </c>
      <c r="K223" s="4" t="s">
        <v>73</v>
      </c>
      <c r="L223" s="4" t="s">
        <v>73</v>
      </c>
      <c r="M223" s="4" t="s">
        <v>1098</v>
      </c>
      <c r="N223" s="4" t="s">
        <v>1099</v>
      </c>
      <c r="O223" s="4" t="s">
        <v>1099</v>
      </c>
      <c r="P223" s="4">
        <v>0.8</v>
      </c>
      <c r="Q223" s="4" t="str">
        <f>VLOOKUP(A223,[1]Sheet1!$B:$G,6,0)</f>
        <v>代表品</v>
      </c>
    </row>
    <row r="224" s="2" customFormat="1" ht="12.5" spans="1:17">
      <c r="A224" s="4" t="s">
        <v>1100</v>
      </c>
      <c r="B224" s="4" t="s">
        <v>240</v>
      </c>
      <c r="C224" s="4" t="s">
        <v>241</v>
      </c>
      <c r="D224" s="4" t="s">
        <v>242</v>
      </c>
      <c r="E224" s="4" t="s">
        <v>54</v>
      </c>
      <c r="F224" s="4" t="s">
        <v>44</v>
      </c>
      <c r="G224" s="4" t="s">
        <v>54</v>
      </c>
      <c r="H224" s="4" t="s">
        <v>44</v>
      </c>
      <c r="I224" s="4" t="s">
        <v>155</v>
      </c>
      <c r="J224" s="4" t="s">
        <v>116</v>
      </c>
      <c r="K224" s="4" t="s">
        <v>25</v>
      </c>
      <c r="L224" s="4" t="s">
        <v>47</v>
      </c>
      <c r="M224" s="4" t="s">
        <v>1101</v>
      </c>
      <c r="N224" s="4" t="s">
        <v>1102</v>
      </c>
      <c r="O224" s="4" t="s">
        <v>1102</v>
      </c>
      <c r="P224" s="4">
        <v>5</v>
      </c>
      <c r="Q224" s="4" t="str">
        <f>VLOOKUP(A224,[1]Sheet1!$B:$G,6,0)</f>
        <v>代表品</v>
      </c>
    </row>
    <row r="225" s="2" customFormat="1" ht="12.5" spans="1:17">
      <c r="A225" s="4" t="s">
        <v>1103</v>
      </c>
      <c r="B225" s="4" t="s">
        <v>402</v>
      </c>
      <c r="C225" s="4" t="s">
        <v>403</v>
      </c>
      <c r="D225" s="4" t="s">
        <v>404</v>
      </c>
      <c r="E225" s="4" t="s">
        <v>939</v>
      </c>
      <c r="F225" s="4" t="s">
        <v>406</v>
      </c>
      <c r="G225" s="4" t="s">
        <v>939</v>
      </c>
      <c r="H225" s="4" t="s">
        <v>468</v>
      </c>
      <c r="I225" s="4" t="s">
        <v>1104</v>
      </c>
      <c r="J225" s="4" t="s">
        <v>408</v>
      </c>
      <c r="K225" s="4" t="s">
        <v>36</v>
      </c>
      <c r="L225" s="4" t="s">
        <v>409</v>
      </c>
      <c r="M225" s="4" t="s">
        <v>1105</v>
      </c>
      <c r="N225" s="4" t="s">
        <v>1106</v>
      </c>
      <c r="O225" s="4" t="s">
        <v>1106</v>
      </c>
      <c r="P225" s="4">
        <v>2.63</v>
      </c>
      <c r="Q225" s="4" t="str">
        <f>VLOOKUP(A225,[1]Sheet1!$B:$G,6,0)</f>
        <v>代表品</v>
      </c>
    </row>
    <row r="226" s="2" customFormat="1" ht="12.5" spans="1:17">
      <c r="A226" s="4" t="s">
        <v>1107</v>
      </c>
      <c r="B226" s="4" t="s">
        <v>68</v>
      </c>
      <c r="C226" s="4" t="s">
        <v>69</v>
      </c>
      <c r="D226" s="4" t="s">
        <v>70</v>
      </c>
      <c r="E226" s="4"/>
      <c r="F226" s="4"/>
      <c r="G226" s="4" t="s">
        <v>280</v>
      </c>
      <c r="H226" s="4" t="s">
        <v>22</v>
      </c>
      <c r="I226" s="4" t="s">
        <v>1108</v>
      </c>
      <c r="J226" s="4" t="s">
        <v>24</v>
      </c>
      <c r="K226" s="4" t="s">
        <v>73</v>
      </c>
      <c r="L226" s="4" t="s">
        <v>73</v>
      </c>
      <c r="M226" s="4" t="s">
        <v>1109</v>
      </c>
      <c r="N226" s="4" t="s">
        <v>1110</v>
      </c>
      <c r="O226" s="4" t="s">
        <v>1110</v>
      </c>
      <c r="P226" s="4">
        <v>0.82</v>
      </c>
      <c r="Q226" s="4" t="str">
        <f>VLOOKUP(A226,[1]Sheet1!$B:$G,6,0)</f>
        <v>代表品</v>
      </c>
    </row>
    <row r="227" s="2" customFormat="1" ht="12.5" spans="1:17">
      <c r="A227" s="4" t="s">
        <v>1111</v>
      </c>
      <c r="B227" s="4" t="s">
        <v>18</v>
      </c>
      <c r="C227" s="4" t="s">
        <v>19</v>
      </c>
      <c r="D227" s="4" t="s">
        <v>881</v>
      </c>
      <c r="E227" s="4"/>
      <c r="F227" s="4"/>
      <c r="G227" s="4" t="s">
        <v>882</v>
      </c>
      <c r="H227" s="4" t="s">
        <v>55</v>
      </c>
      <c r="I227" s="4" t="s">
        <v>72</v>
      </c>
      <c r="J227" s="4" t="s">
        <v>24</v>
      </c>
      <c r="K227" s="4" t="s">
        <v>73</v>
      </c>
      <c r="L227" s="4" t="s">
        <v>73</v>
      </c>
      <c r="M227" s="4" t="s">
        <v>1112</v>
      </c>
      <c r="N227" s="4" t="s">
        <v>1099</v>
      </c>
      <c r="O227" s="4" t="s">
        <v>1099</v>
      </c>
      <c r="P227" s="4">
        <v>0.4</v>
      </c>
      <c r="Q227" s="4" t="str">
        <f>VLOOKUP(A227,[1]Sheet1!$B:$G,6,0)</f>
        <v>代表品</v>
      </c>
    </row>
    <row r="228" s="2" customFormat="1" ht="12.5" spans="1:17">
      <c r="A228" s="4" t="s">
        <v>1113</v>
      </c>
      <c r="B228" s="4" t="s">
        <v>111</v>
      </c>
      <c r="C228" s="4" t="s">
        <v>112</v>
      </c>
      <c r="D228" s="4" t="s">
        <v>113</v>
      </c>
      <c r="E228" s="4" t="s">
        <v>1114</v>
      </c>
      <c r="F228" s="4" t="s">
        <v>1115</v>
      </c>
      <c r="G228" s="4" t="s">
        <v>114</v>
      </c>
      <c r="H228" s="4" t="s">
        <v>1085</v>
      </c>
      <c r="I228" s="4" t="s">
        <v>155</v>
      </c>
      <c r="J228" s="4" t="s">
        <v>116</v>
      </c>
      <c r="K228" s="4" t="s">
        <v>25</v>
      </c>
      <c r="L228" s="4" t="s">
        <v>47</v>
      </c>
      <c r="M228" s="4" t="s">
        <v>1116</v>
      </c>
      <c r="N228" s="4" t="s">
        <v>1102</v>
      </c>
      <c r="O228" s="4" t="s">
        <v>1102</v>
      </c>
      <c r="P228" s="4">
        <v>5.95</v>
      </c>
      <c r="Q228" s="4" t="str">
        <f>VLOOKUP(A228,[1]Sheet1!$B:$G,6,0)</f>
        <v>代表品</v>
      </c>
    </row>
    <row r="229" s="2" customFormat="1" ht="12.5" spans="1:17">
      <c r="A229" s="4" t="s">
        <v>1117</v>
      </c>
      <c r="B229" s="4" t="s">
        <v>159</v>
      </c>
      <c r="C229" s="4" t="s">
        <v>160</v>
      </c>
      <c r="D229" s="4" t="s">
        <v>161</v>
      </c>
      <c r="E229" s="4" t="s">
        <v>80</v>
      </c>
      <c r="F229" s="4" t="s">
        <v>55</v>
      </c>
      <c r="G229" s="4" t="s">
        <v>80</v>
      </c>
      <c r="H229" s="4" t="s">
        <v>130</v>
      </c>
      <c r="I229" s="4" t="s">
        <v>174</v>
      </c>
      <c r="J229" s="4" t="s">
        <v>24</v>
      </c>
      <c r="K229" s="4" t="s">
        <v>25</v>
      </c>
      <c r="L229" s="4" t="s">
        <v>25</v>
      </c>
      <c r="M229" s="4" t="s">
        <v>1118</v>
      </c>
      <c r="N229" s="4" t="s">
        <v>804</v>
      </c>
      <c r="O229" s="4" t="s">
        <v>804</v>
      </c>
      <c r="P229" s="4">
        <v>2.98</v>
      </c>
      <c r="Q229" s="4" t="str">
        <f>VLOOKUP(A229,[1]Sheet1!$B:$G,6,0)</f>
        <v>代表品</v>
      </c>
    </row>
    <row r="230" s="2" customFormat="1" ht="12.5" spans="1:17">
      <c r="A230" s="4" t="s">
        <v>1119</v>
      </c>
      <c r="B230" s="4" t="s">
        <v>288</v>
      </c>
      <c r="C230" s="4" t="s">
        <v>289</v>
      </c>
      <c r="D230" s="4" t="s">
        <v>290</v>
      </c>
      <c r="E230" s="4" t="s">
        <v>291</v>
      </c>
      <c r="F230" s="4" t="s">
        <v>55</v>
      </c>
      <c r="G230" s="4" t="s">
        <v>291</v>
      </c>
      <c r="H230" s="4" t="s">
        <v>22</v>
      </c>
      <c r="I230" s="4" t="s">
        <v>506</v>
      </c>
      <c r="J230" s="4" t="s">
        <v>24</v>
      </c>
      <c r="K230" s="4" t="s">
        <v>73</v>
      </c>
      <c r="L230" s="4" t="s">
        <v>73</v>
      </c>
      <c r="M230" s="4" t="s">
        <v>1120</v>
      </c>
      <c r="N230" s="4" t="s">
        <v>1121</v>
      </c>
      <c r="O230" s="4" t="s">
        <v>1096</v>
      </c>
      <c r="P230" s="4">
        <v>2.26</v>
      </c>
      <c r="Q230" s="4" t="str">
        <f>VLOOKUP(A230,[1]Sheet1!$B:$G,6,0)</f>
        <v>代表品</v>
      </c>
    </row>
    <row r="231" s="2" customFormat="1" ht="12.5" spans="1:17">
      <c r="A231" s="4" t="s">
        <v>1122</v>
      </c>
      <c r="B231" s="4" t="s">
        <v>261</v>
      </c>
      <c r="C231" s="4" t="s">
        <v>262</v>
      </c>
      <c r="D231" s="4" t="s">
        <v>263</v>
      </c>
      <c r="E231" s="4" t="s">
        <v>264</v>
      </c>
      <c r="F231" s="4" t="s">
        <v>55</v>
      </c>
      <c r="G231" s="4" t="s">
        <v>264</v>
      </c>
      <c r="H231" s="4" t="s">
        <v>55</v>
      </c>
      <c r="I231" s="4" t="s">
        <v>1123</v>
      </c>
      <c r="J231" s="4" t="s">
        <v>24</v>
      </c>
      <c r="K231" s="4" t="s">
        <v>122</v>
      </c>
      <c r="L231" s="4" t="s">
        <v>122</v>
      </c>
      <c r="M231" s="4" t="s">
        <v>1124</v>
      </c>
      <c r="N231" s="4" t="s">
        <v>1125</v>
      </c>
      <c r="O231" s="4" t="s">
        <v>1125</v>
      </c>
      <c r="P231" s="4">
        <v>14.83</v>
      </c>
      <c r="Q231" s="4" t="str">
        <f>VLOOKUP(A231,[1]Sheet1!$B:$G,6,0)</f>
        <v>代表品</v>
      </c>
    </row>
    <row r="232" s="2" customFormat="1" ht="12.5" spans="1:17">
      <c r="A232" s="4" t="s">
        <v>1126</v>
      </c>
      <c r="B232" s="4" t="s">
        <v>18</v>
      </c>
      <c r="C232" s="4" t="s">
        <v>19</v>
      </c>
      <c r="D232" s="4" t="s">
        <v>20</v>
      </c>
      <c r="E232" s="4" t="s">
        <v>21</v>
      </c>
      <c r="F232" s="4" t="s">
        <v>55</v>
      </c>
      <c r="G232" s="4" t="s">
        <v>21</v>
      </c>
      <c r="H232" s="4" t="s">
        <v>22</v>
      </c>
      <c r="I232" s="4" t="s">
        <v>121</v>
      </c>
      <c r="J232" s="4" t="s">
        <v>24</v>
      </c>
      <c r="K232" s="4" t="s">
        <v>122</v>
      </c>
      <c r="L232" s="4" t="s">
        <v>122</v>
      </c>
      <c r="M232" s="4" t="s">
        <v>1127</v>
      </c>
      <c r="N232" s="4" t="s">
        <v>814</v>
      </c>
      <c r="O232" s="4" t="s">
        <v>814</v>
      </c>
      <c r="P232" s="4">
        <v>7.3</v>
      </c>
      <c r="Q232" s="4" t="str">
        <f>VLOOKUP(A232,[1]Sheet1!$B:$G,6,0)</f>
        <v>代表品</v>
      </c>
    </row>
    <row r="233" s="2" customFormat="1" ht="12.5" spans="1:17">
      <c r="A233" s="4" t="s">
        <v>1128</v>
      </c>
      <c r="B233" s="4" t="s">
        <v>1129</v>
      </c>
      <c r="C233" s="4" t="s">
        <v>518</v>
      </c>
      <c r="D233" s="4" t="s">
        <v>519</v>
      </c>
      <c r="E233" s="4" t="s">
        <v>550</v>
      </c>
      <c r="F233" s="4" t="s">
        <v>55</v>
      </c>
      <c r="G233" s="4" t="s">
        <v>550</v>
      </c>
      <c r="H233" s="4" t="s">
        <v>55</v>
      </c>
      <c r="I233" s="4" t="s">
        <v>367</v>
      </c>
      <c r="J233" s="4" t="s">
        <v>24</v>
      </c>
      <c r="K233" s="4" t="s">
        <v>25</v>
      </c>
      <c r="L233" s="4" t="s">
        <v>25</v>
      </c>
      <c r="M233" s="4" t="s">
        <v>1130</v>
      </c>
      <c r="N233" s="4" t="s">
        <v>1131</v>
      </c>
      <c r="O233" s="4" t="s">
        <v>1131</v>
      </c>
      <c r="P233" s="4">
        <v>7.49</v>
      </c>
      <c r="Q233" s="4" t="str">
        <f>VLOOKUP(A233,[1]Sheet1!$B:$G,6,0)</f>
        <v>代表品</v>
      </c>
    </row>
    <row r="234" s="2" customFormat="1" ht="12.5" spans="1:17">
      <c r="A234" s="4" t="s">
        <v>1132</v>
      </c>
      <c r="B234" s="4" t="s">
        <v>18</v>
      </c>
      <c r="C234" s="4" t="s">
        <v>19</v>
      </c>
      <c r="D234" s="4" t="s">
        <v>1133</v>
      </c>
      <c r="E234" s="4" t="s">
        <v>1134</v>
      </c>
      <c r="F234" s="4" t="s">
        <v>55</v>
      </c>
      <c r="G234" s="4" t="s">
        <v>1134</v>
      </c>
      <c r="H234" s="4" t="s">
        <v>22</v>
      </c>
      <c r="I234" s="4" t="s">
        <v>1135</v>
      </c>
      <c r="J234" s="4" t="s">
        <v>24</v>
      </c>
      <c r="K234" s="4" t="s">
        <v>73</v>
      </c>
      <c r="L234" s="4" t="s">
        <v>73</v>
      </c>
      <c r="M234" s="4" t="s">
        <v>1136</v>
      </c>
      <c r="N234" s="4" t="s">
        <v>1102</v>
      </c>
      <c r="O234" s="4" t="s">
        <v>1102</v>
      </c>
      <c r="P234" s="4">
        <v>1.49</v>
      </c>
      <c r="Q234" s="4" t="str">
        <f>VLOOKUP(A234,[1]Sheet1!$B:$G,6,0)</f>
        <v>代表品</v>
      </c>
    </row>
    <row r="235" s="2" customFormat="1" ht="12.5" spans="1:17">
      <c r="A235" s="4" t="s">
        <v>1137</v>
      </c>
      <c r="B235" s="4" t="s">
        <v>100</v>
      </c>
      <c r="C235" s="4" t="s">
        <v>101</v>
      </c>
      <c r="D235" s="4" t="s">
        <v>102</v>
      </c>
      <c r="E235" s="4" t="s">
        <v>80</v>
      </c>
      <c r="F235" s="4" t="s">
        <v>44</v>
      </c>
      <c r="G235" s="4" t="s">
        <v>80</v>
      </c>
      <c r="H235" s="4" t="s">
        <v>44</v>
      </c>
      <c r="I235" s="4" t="s">
        <v>115</v>
      </c>
      <c r="J235" s="4" t="s">
        <v>106</v>
      </c>
      <c r="K235" s="4" t="s">
        <v>25</v>
      </c>
      <c r="L235" s="4" t="s">
        <v>47</v>
      </c>
      <c r="M235" s="4" t="s">
        <v>1138</v>
      </c>
      <c r="N235" s="4" t="s">
        <v>1139</v>
      </c>
      <c r="O235" s="4" t="s">
        <v>1139</v>
      </c>
      <c r="P235" s="4">
        <v>4.06</v>
      </c>
      <c r="Q235" s="4" t="str">
        <f>VLOOKUP(A235,[1]Sheet1!$B:$G,6,0)</f>
        <v>代表品</v>
      </c>
    </row>
    <row r="236" s="2" customFormat="1" ht="12.5" spans="1:17">
      <c r="A236" s="4" t="s">
        <v>1140</v>
      </c>
      <c r="B236" s="4" t="s">
        <v>684</v>
      </c>
      <c r="C236" s="4" t="s">
        <v>638</v>
      </c>
      <c r="D236" s="4" t="s">
        <v>685</v>
      </c>
      <c r="E236" s="4"/>
      <c r="F236" s="4"/>
      <c r="G236" s="4" t="s">
        <v>1141</v>
      </c>
      <c r="H236" s="4" t="s">
        <v>55</v>
      </c>
      <c r="I236" s="4" t="s">
        <v>367</v>
      </c>
      <c r="J236" s="4" t="s">
        <v>24</v>
      </c>
      <c r="K236" s="4" t="s">
        <v>73</v>
      </c>
      <c r="L236" s="4" t="s">
        <v>73</v>
      </c>
      <c r="M236" s="4" t="s">
        <v>1142</v>
      </c>
      <c r="N236" s="4" t="s">
        <v>525</v>
      </c>
      <c r="O236" s="4" t="s">
        <v>1143</v>
      </c>
      <c r="P236" s="4">
        <v>8.1</v>
      </c>
      <c r="Q236" s="4" t="str">
        <f>VLOOKUP(A236,[1]Sheet1!$B:$G,6,0)</f>
        <v>代表品</v>
      </c>
    </row>
    <row r="237" s="2" customFormat="1" ht="12.5" spans="1:17">
      <c r="A237" s="4" t="s">
        <v>1144</v>
      </c>
      <c r="B237" s="4" t="s">
        <v>600</v>
      </c>
      <c r="C237" s="4" t="s">
        <v>601</v>
      </c>
      <c r="D237" s="4" t="s">
        <v>602</v>
      </c>
      <c r="E237" s="4" t="s">
        <v>603</v>
      </c>
      <c r="F237" s="4" t="s">
        <v>55</v>
      </c>
      <c r="G237" s="4" t="s">
        <v>603</v>
      </c>
      <c r="H237" s="4" t="s">
        <v>22</v>
      </c>
      <c r="I237" s="4" t="s">
        <v>155</v>
      </c>
      <c r="J237" s="4" t="s">
        <v>24</v>
      </c>
      <c r="K237" s="4" t="s">
        <v>25</v>
      </c>
      <c r="L237" s="4" t="s">
        <v>25</v>
      </c>
      <c r="M237" s="4" t="s">
        <v>1145</v>
      </c>
      <c r="N237" s="4" t="s">
        <v>814</v>
      </c>
      <c r="O237" s="4" t="s">
        <v>814</v>
      </c>
      <c r="P237" s="4">
        <v>6.03</v>
      </c>
      <c r="Q237" s="4" t="str">
        <f>VLOOKUP(A237,[1]Sheet1!$B:$G,6,0)</f>
        <v>代表品</v>
      </c>
    </row>
    <row r="238" s="2" customFormat="1" ht="12.5" spans="1:17">
      <c r="A238" s="4" t="s">
        <v>1146</v>
      </c>
      <c r="B238" s="4" t="s">
        <v>240</v>
      </c>
      <c r="C238" s="4" t="s">
        <v>241</v>
      </c>
      <c r="D238" s="4" t="s">
        <v>242</v>
      </c>
      <c r="E238" s="4" t="s">
        <v>54</v>
      </c>
      <c r="F238" s="4" t="s">
        <v>44</v>
      </c>
      <c r="G238" s="4" t="s">
        <v>54</v>
      </c>
      <c r="H238" s="4" t="s">
        <v>44</v>
      </c>
      <c r="I238" s="4" t="s">
        <v>284</v>
      </c>
      <c r="J238" s="4" t="s">
        <v>116</v>
      </c>
      <c r="K238" s="4" t="s">
        <v>25</v>
      </c>
      <c r="L238" s="4" t="s">
        <v>47</v>
      </c>
      <c r="M238" s="4" t="s">
        <v>1147</v>
      </c>
      <c r="N238" s="4" t="s">
        <v>1148</v>
      </c>
      <c r="O238" s="4" t="s">
        <v>1148</v>
      </c>
      <c r="P238" s="4">
        <v>4.29</v>
      </c>
      <c r="Q238" s="4" t="str">
        <f>VLOOKUP(A238,[1]Sheet1!$B:$G,6,0)</f>
        <v>代表品</v>
      </c>
    </row>
    <row r="239" s="2" customFormat="1" ht="12.5" spans="1:17">
      <c r="A239" s="4" t="s">
        <v>1149</v>
      </c>
      <c r="B239" s="4" t="s">
        <v>217</v>
      </c>
      <c r="C239" s="4" t="s">
        <v>218</v>
      </c>
      <c r="D239" s="4" t="s">
        <v>219</v>
      </c>
      <c r="E239" s="4" t="s">
        <v>220</v>
      </c>
      <c r="F239" s="4" t="s">
        <v>55</v>
      </c>
      <c r="G239" s="4" t="s">
        <v>220</v>
      </c>
      <c r="H239" s="4" t="s">
        <v>22</v>
      </c>
      <c r="I239" s="4" t="s">
        <v>1150</v>
      </c>
      <c r="J239" s="4" t="s">
        <v>24</v>
      </c>
      <c r="K239" s="4" t="s">
        <v>73</v>
      </c>
      <c r="L239" s="4" t="s">
        <v>73</v>
      </c>
      <c r="M239" s="4" t="s">
        <v>1151</v>
      </c>
      <c r="N239" s="4" t="s">
        <v>1152</v>
      </c>
      <c r="O239" s="4" t="s">
        <v>1152</v>
      </c>
      <c r="P239" s="4">
        <v>3.9</v>
      </c>
      <c r="Q239" s="4" t="str">
        <f>VLOOKUP(A239,[1]Sheet1!$B:$G,6,0)</f>
        <v>代表品</v>
      </c>
    </row>
    <row r="240" s="2" customFormat="1" ht="12.5" spans="1:17">
      <c r="A240" s="4" t="s">
        <v>1153</v>
      </c>
      <c r="B240" s="4" t="s">
        <v>168</v>
      </c>
      <c r="C240" s="4" t="s">
        <v>169</v>
      </c>
      <c r="D240" s="4" t="s">
        <v>170</v>
      </c>
      <c r="E240" s="4" t="s">
        <v>171</v>
      </c>
      <c r="F240" s="4" t="s">
        <v>94</v>
      </c>
      <c r="G240" s="4" t="s">
        <v>171</v>
      </c>
      <c r="H240" s="4" t="s">
        <v>94</v>
      </c>
      <c r="I240" s="4" t="s">
        <v>81</v>
      </c>
      <c r="J240" s="4" t="s">
        <v>24</v>
      </c>
      <c r="K240" s="4" t="s">
        <v>25</v>
      </c>
      <c r="L240" s="4" t="s">
        <v>25</v>
      </c>
      <c r="M240" s="4" t="s">
        <v>1154</v>
      </c>
      <c r="N240" s="4" t="s">
        <v>922</v>
      </c>
      <c r="O240" s="4" t="s">
        <v>922</v>
      </c>
      <c r="P240" s="4">
        <v>62.8</v>
      </c>
      <c r="Q240" s="4" t="str">
        <f>VLOOKUP(A240,[1]Sheet1!$B:$G,6,0)</f>
        <v>代表品</v>
      </c>
    </row>
    <row r="241" s="2" customFormat="1" ht="12.5" spans="1:17">
      <c r="A241" s="4" t="s">
        <v>1155</v>
      </c>
      <c r="B241" s="4" t="s">
        <v>846</v>
      </c>
      <c r="C241" s="4" t="s">
        <v>632</v>
      </c>
      <c r="D241" s="4" t="s">
        <v>847</v>
      </c>
      <c r="E241" s="4" t="s">
        <v>1156</v>
      </c>
      <c r="F241" s="4" t="s">
        <v>55</v>
      </c>
      <c r="G241" s="4" t="s">
        <v>848</v>
      </c>
      <c r="H241" s="4" t="s">
        <v>22</v>
      </c>
      <c r="I241" s="4" t="s">
        <v>1157</v>
      </c>
      <c r="J241" s="4" t="s">
        <v>24</v>
      </c>
      <c r="K241" s="4" t="s">
        <v>25</v>
      </c>
      <c r="L241" s="4" t="s">
        <v>25</v>
      </c>
      <c r="M241" s="4" t="s">
        <v>1158</v>
      </c>
      <c r="N241" s="4" t="s">
        <v>1159</v>
      </c>
      <c r="O241" s="4" t="s">
        <v>1160</v>
      </c>
      <c r="P241" s="4">
        <v>97</v>
      </c>
      <c r="Q241" s="4" t="str">
        <f>VLOOKUP(A241,[1]Sheet1!$B:$G,6,0)</f>
        <v>代表品</v>
      </c>
    </row>
    <row r="242" s="2" customFormat="1" ht="12.5" spans="1:17">
      <c r="A242" s="4" t="s">
        <v>1161</v>
      </c>
      <c r="B242" s="4" t="s">
        <v>846</v>
      </c>
      <c r="C242" s="4" t="s">
        <v>632</v>
      </c>
      <c r="D242" s="4" t="s">
        <v>750</v>
      </c>
      <c r="E242" s="4" t="s">
        <v>1162</v>
      </c>
      <c r="F242" s="4" t="s">
        <v>55</v>
      </c>
      <c r="G242" s="4" t="s">
        <v>1163</v>
      </c>
      <c r="H242" s="4" t="s">
        <v>22</v>
      </c>
      <c r="I242" s="4" t="s">
        <v>1157</v>
      </c>
      <c r="J242" s="4" t="s">
        <v>24</v>
      </c>
      <c r="K242" s="4" t="s">
        <v>25</v>
      </c>
      <c r="L242" s="4" t="s">
        <v>25</v>
      </c>
      <c r="M242" s="4" t="s">
        <v>1164</v>
      </c>
      <c r="N242" s="4" t="s">
        <v>1159</v>
      </c>
      <c r="O242" s="4" t="s">
        <v>1160</v>
      </c>
      <c r="P242" s="4">
        <v>169.6</v>
      </c>
      <c r="Q242" s="4" t="str">
        <f>VLOOKUP(A242,[1]Sheet1!$B:$G,6,0)</f>
        <v>代表品</v>
      </c>
    </row>
    <row r="243" s="2" customFormat="1" ht="12.5" spans="1:17">
      <c r="A243" s="4" t="s">
        <v>1165</v>
      </c>
      <c r="B243" s="4" t="s">
        <v>18</v>
      </c>
      <c r="C243" s="4" t="s">
        <v>19</v>
      </c>
      <c r="D243" s="4" t="s">
        <v>20</v>
      </c>
      <c r="E243" s="4" t="s">
        <v>21</v>
      </c>
      <c r="F243" s="4" t="s">
        <v>33</v>
      </c>
      <c r="G243" s="4" t="s">
        <v>21</v>
      </c>
      <c r="H243" s="4" t="s">
        <v>22</v>
      </c>
      <c r="I243" s="4" t="s">
        <v>1166</v>
      </c>
      <c r="J243" s="4" t="s">
        <v>24</v>
      </c>
      <c r="K243" s="4" t="s">
        <v>122</v>
      </c>
      <c r="L243" s="4" t="s">
        <v>122</v>
      </c>
      <c r="M243" s="4" t="s">
        <v>1167</v>
      </c>
      <c r="N243" s="4" t="s">
        <v>606</v>
      </c>
      <c r="O243" s="4" t="s">
        <v>606</v>
      </c>
      <c r="P243" s="4">
        <v>9.23</v>
      </c>
      <c r="Q243" s="4" t="str">
        <f>VLOOKUP(A243,[1]Sheet1!$B:$G,6,0)</f>
        <v>代表品</v>
      </c>
    </row>
    <row r="244" s="2" customFormat="1" ht="12.5" spans="1:17">
      <c r="A244" s="4" t="s">
        <v>1168</v>
      </c>
      <c r="B244" s="4" t="s">
        <v>18</v>
      </c>
      <c r="C244" s="4" t="s">
        <v>19</v>
      </c>
      <c r="D244" s="4" t="s">
        <v>881</v>
      </c>
      <c r="E244" s="4" t="s">
        <v>882</v>
      </c>
      <c r="F244" s="4" t="s">
        <v>55</v>
      </c>
      <c r="G244" s="4" t="s">
        <v>882</v>
      </c>
      <c r="H244" s="4" t="s">
        <v>22</v>
      </c>
      <c r="I244" s="4" t="s">
        <v>1169</v>
      </c>
      <c r="J244" s="4" t="s">
        <v>24</v>
      </c>
      <c r="K244" s="4" t="s">
        <v>73</v>
      </c>
      <c r="L244" s="4" t="s">
        <v>73</v>
      </c>
      <c r="M244" s="4" t="s">
        <v>1170</v>
      </c>
      <c r="N244" s="4" t="s">
        <v>1082</v>
      </c>
      <c r="O244" s="4" t="s">
        <v>1082</v>
      </c>
      <c r="P244" s="4">
        <v>0.72</v>
      </c>
      <c r="Q244" s="4" t="str">
        <f>VLOOKUP(A244,[1]Sheet1!$B:$G,6,0)</f>
        <v>代表品</v>
      </c>
    </row>
    <row r="245" s="2" customFormat="1" ht="12.5" spans="1:17">
      <c r="A245" s="4" t="s">
        <v>1171</v>
      </c>
      <c r="B245" s="4" t="s">
        <v>402</v>
      </c>
      <c r="C245" s="4" t="s">
        <v>403</v>
      </c>
      <c r="D245" s="4" t="s">
        <v>404</v>
      </c>
      <c r="E245" s="4"/>
      <c r="F245" s="4"/>
      <c r="G245" s="4" t="s">
        <v>1172</v>
      </c>
      <c r="H245" s="4" t="s">
        <v>406</v>
      </c>
      <c r="I245" s="4" t="s">
        <v>1173</v>
      </c>
      <c r="J245" s="4" t="s">
        <v>408</v>
      </c>
      <c r="K245" s="4" t="s">
        <v>36</v>
      </c>
      <c r="L245" s="4" t="s">
        <v>409</v>
      </c>
      <c r="M245" s="4" t="s">
        <v>1174</v>
      </c>
      <c r="N245" s="4" t="s">
        <v>1175</v>
      </c>
      <c r="O245" s="4" t="s">
        <v>1175</v>
      </c>
      <c r="P245" s="4">
        <v>4</v>
      </c>
      <c r="Q245" s="4" t="str">
        <f>VLOOKUP(A245,[1]Sheet1!$B:$G,6,0)</f>
        <v>代表品</v>
      </c>
    </row>
    <row r="246" s="2" customFormat="1" ht="12.5" spans="1:17">
      <c r="A246" s="4" t="s">
        <v>1176</v>
      </c>
      <c r="B246" s="4" t="s">
        <v>209</v>
      </c>
      <c r="C246" s="4" t="s">
        <v>210</v>
      </c>
      <c r="D246" s="4" t="s">
        <v>211</v>
      </c>
      <c r="E246" s="4"/>
      <c r="F246" s="4"/>
      <c r="G246" s="4" t="s">
        <v>1177</v>
      </c>
      <c r="H246" s="4" t="s">
        <v>55</v>
      </c>
      <c r="I246" s="4" t="s">
        <v>1178</v>
      </c>
      <c r="J246" s="4" t="s">
        <v>24</v>
      </c>
      <c r="K246" s="4" t="s">
        <v>36</v>
      </c>
      <c r="L246" s="4" t="s">
        <v>25</v>
      </c>
      <c r="M246" s="4" t="s">
        <v>1179</v>
      </c>
      <c r="N246" s="4" t="s">
        <v>1180</v>
      </c>
      <c r="O246" s="4" t="s">
        <v>1181</v>
      </c>
      <c r="P246" s="4">
        <v>19.06</v>
      </c>
      <c r="Q246" s="4" t="str">
        <f>VLOOKUP(A246,[1]Sheet1!$B:$G,6,0)</f>
        <v>代表品</v>
      </c>
    </row>
    <row r="247" s="2" customFormat="1" ht="12.5" spans="1:17">
      <c r="A247" s="4" t="s">
        <v>1182</v>
      </c>
      <c r="B247" s="4" t="s">
        <v>1183</v>
      </c>
      <c r="C247" s="4" t="s">
        <v>1184</v>
      </c>
      <c r="D247" s="4" t="s">
        <v>1185</v>
      </c>
      <c r="E247" s="4" t="s">
        <v>745</v>
      </c>
      <c r="F247" s="4" t="s">
        <v>55</v>
      </c>
      <c r="G247" s="4" t="s">
        <v>745</v>
      </c>
      <c r="H247" s="4" t="s">
        <v>130</v>
      </c>
      <c r="I247" s="4" t="s">
        <v>164</v>
      </c>
      <c r="J247" s="4" t="s">
        <v>24</v>
      </c>
      <c r="K247" s="4" t="s">
        <v>25</v>
      </c>
      <c r="L247" s="4" t="s">
        <v>25</v>
      </c>
      <c r="M247" s="4" t="s">
        <v>1186</v>
      </c>
      <c r="N247" s="4" t="s">
        <v>1187</v>
      </c>
      <c r="O247" s="4" t="s">
        <v>1187</v>
      </c>
      <c r="P247" s="4">
        <v>3.62</v>
      </c>
      <c r="Q247" s="4" t="str">
        <f>VLOOKUP(A247,[1]Sheet1!$B:$G,6,0)</f>
        <v>代表品</v>
      </c>
    </row>
    <row r="248" s="2" customFormat="1" ht="12.5" spans="1:17">
      <c r="A248" s="4" t="s">
        <v>1188</v>
      </c>
      <c r="B248" s="4" t="s">
        <v>1183</v>
      </c>
      <c r="C248" s="4" t="s">
        <v>1184</v>
      </c>
      <c r="D248" s="4" t="s">
        <v>1185</v>
      </c>
      <c r="E248" s="4" t="s">
        <v>745</v>
      </c>
      <c r="F248" s="4" t="s">
        <v>55</v>
      </c>
      <c r="G248" s="4" t="s">
        <v>745</v>
      </c>
      <c r="H248" s="4" t="s">
        <v>130</v>
      </c>
      <c r="I248" s="4" t="s">
        <v>81</v>
      </c>
      <c r="J248" s="4" t="s">
        <v>24</v>
      </c>
      <c r="K248" s="4" t="s">
        <v>73</v>
      </c>
      <c r="L248" s="4" t="s">
        <v>73</v>
      </c>
      <c r="M248" s="4" t="s">
        <v>1189</v>
      </c>
      <c r="N248" s="4" t="s">
        <v>1190</v>
      </c>
      <c r="O248" s="4" t="s">
        <v>1190</v>
      </c>
      <c r="P248" s="4">
        <v>3.51</v>
      </c>
      <c r="Q248" s="4" t="str">
        <f>VLOOKUP(A248,[1]Sheet1!$B:$G,6,0)</f>
        <v>代表品</v>
      </c>
    </row>
    <row r="249" s="2" customFormat="1" ht="12.5" spans="1:17">
      <c r="A249" s="4" t="s">
        <v>1191</v>
      </c>
      <c r="B249" s="4" t="s">
        <v>168</v>
      </c>
      <c r="C249" s="4" t="s">
        <v>169</v>
      </c>
      <c r="D249" s="4" t="s">
        <v>170</v>
      </c>
      <c r="E249" s="4" t="s">
        <v>171</v>
      </c>
      <c r="F249" s="4" t="s">
        <v>94</v>
      </c>
      <c r="G249" s="4" t="s">
        <v>172</v>
      </c>
      <c r="H249" s="4" t="s">
        <v>173</v>
      </c>
      <c r="I249" s="4" t="s">
        <v>81</v>
      </c>
      <c r="J249" s="4" t="s">
        <v>24</v>
      </c>
      <c r="K249" s="4" t="s">
        <v>25</v>
      </c>
      <c r="L249" s="4" t="s">
        <v>25</v>
      </c>
      <c r="M249" s="4" t="s">
        <v>1192</v>
      </c>
      <c r="N249" s="4" t="s">
        <v>1193</v>
      </c>
      <c r="O249" s="4" t="s">
        <v>1193</v>
      </c>
      <c r="P249" s="4">
        <v>90.1</v>
      </c>
      <c r="Q249" s="4" t="str">
        <f>VLOOKUP(A249,[1]Sheet1!$B:$G,6,0)</f>
        <v>代表品</v>
      </c>
    </row>
    <row r="250" s="2" customFormat="1" ht="12.5" spans="1:17">
      <c r="A250" s="4" t="s">
        <v>1194</v>
      </c>
      <c r="B250" s="4" t="s">
        <v>1195</v>
      </c>
      <c r="C250" s="4" t="s">
        <v>335</v>
      </c>
      <c r="D250" s="4" t="s">
        <v>336</v>
      </c>
      <c r="E250" s="4"/>
      <c r="F250" s="4"/>
      <c r="G250" s="4" t="s">
        <v>1196</v>
      </c>
      <c r="H250" s="4" t="s">
        <v>55</v>
      </c>
      <c r="I250" s="4" t="s">
        <v>23</v>
      </c>
      <c r="J250" s="4" t="s">
        <v>24</v>
      </c>
      <c r="K250" s="4" t="s">
        <v>25</v>
      </c>
      <c r="L250" s="4" t="s">
        <v>25</v>
      </c>
      <c r="M250" s="4" t="s">
        <v>1197</v>
      </c>
      <c r="N250" s="4" t="s">
        <v>1198</v>
      </c>
      <c r="O250" s="4" t="s">
        <v>1198</v>
      </c>
      <c r="P250" s="4">
        <v>3</v>
      </c>
      <c r="Q250" s="4" t="str">
        <f>VLOOKUP(A250,[1]Sheet1!$B:$G,6,0)</f>
        <v>代表品</v>
      </c>
    </row>
    <row r="251" s="2" customFormat="1" ht="12.5" spans="1:17">
      <c r="A251" s="4" t="s">
        <v>1199</v>
      </c>
      <c r="B251" s="4" t="s">
        <v>1200</v>
      </c>
      <c r="C251" s="4" t="s">
        <v>295</v>
      </c>
      <c r="D251" s="4" t="s">
        <v>296</v>
      </c>
      <c r="E251" s="4" t="s">
        <v>1201</v>
      </c>
      <c r="F251" s="4" t="s">
        <v>1202</v>
      </c>
      <c r="G251" s="4" t="s">
        <v>1201</v>
      </c>
      <c r="H251" s="4" t="s">
        <v>298</v>
      </c>
      <c r="I251" s="4" t="s">
        <v>1203</v>
      </c>
      <c r="J251" s="4" t="s">
        <v>300</v>
      </c>
      <c r="K251" s="4" t="s">
        <v>36</v>
      </c>
      <c r="L251" s="4" t="s">
        <v>1204</v>
      </c>
      <c r="M251" s="4" t="s">
        <v>1205</v>
      </c>
      <c r="N251" s="4" t="s">
        <v>1206</v>
      </c>
      <c r="O251" s="4" t="s">
        <v>1206</v>
      </c>
      <c r="P251" s="4">
        <v>70</v>
      </c>
      <c r="Q251" s="4" t="str">
        <f>VLOOKUP(A251,[1]Sheet1!$B:$G,6,0)</f>
        <v>代表品</v>
      </c>
    </row>
    <row r="252" s="2" customFormat="1" ht="12.5" spans="1:17">
      <c r="A252" s="4" t="s">
        <v>1207</v>
      </c>
      <c r="B252" s="4" t="s">
        <v>440</v>
      </c>
      <c r="C252" s="4" t="s">
        <v>441</v>
      </c>
      <c r="D252" s="4" t="s">
        <v>442</v>
      </c>
      <c r="E252" s="4" t="s">
        <v>585</v>
      </c>
      <c r="F252" s="4" t="s">
        <v>55</v>
      </c>
      <c r="G252" s="4" t="s">
        <v>585</v>
      </c>
      <c r="H252" s="4" t="s">
        <v>55</v>
      </c>
      <c r="I252" s="4" t="s">
        <v>1069</v>
      </c>
      <c r="J252" s="4" t="s">
        <v>24</v>
      </c>
      <c r="K252" s="4" t="s">
        <v>25</v>
      </c>
      <c r="L252" s="4" t="s">
        <v>25</v>
      </c>
      <c r="M252" s="4" t="s">
        <v>1208</v>
      </c>
      <c r="N252" s="4" t="s">
        <v>1209</v>
      </c>
      <c r="O252" s="4" t="s">
        <v>1209</v>
      </c>
      <c r="P252" s="4">
        <v>9.8</v>
      </c>
      <c r="Q252" s="4" t="str">
        <f>VLOOKUP(A252,[1]Sheet1!$B:$G,6,0)</f>
        <v>代表品</v>
      </c>
    </row>
    <row r="253" s="2" customFormat="1" ht="12.5" spans="1:17">
      <c r="A253" s="4" t="s">
        <v>1210</v>
      </c>
      <c r="B253" s="4" t="s">
        <v>29</v>
      </c>
      <c r="C253" s="4" t="s">
        <v>30</v>
      </c>
      <c r="D253" s="4" t="s">
        <v>31</v>
      </c>
      <c r="E253" s="4" t="s">
        <v>956</v>
      </c>
      <c r="F253" s="4" t="s">
        <v>55</v>
      </c>
      <c r="G253" s="4" t="s">
        <v>85</v>
      </c>
      <c r="H253" s="4" t="s">
        <v>55</v>
      </c>
      <c r="I253" s="4" t="s">
        <v>1211</v>
      </c>
      <c r="J253" s="4" t="s">
        <v>24</v>
      </c>
      <c r="K253" s="4" t="s">
        <v>36</v>
      </c>
      <c r="L253" s="4" t="s">
        <v>25</v>
      </c>
      <c r="M253" s="4" t="s">
        <v>1212</v>
      </c>
      <c r="N253" s="4" t="s">
        <v>1213</v>
      </c>
      <c r="O253" s="4" t="s">
        <v>1213</v>
      </c>
      <c r="P253" s="4">
        <v>154.9</v>
      </c>
      <c r="Q253" s="4" t="str">
        <f>VLOOKUP(A253,[1]Sheet1!$B:$G,6,0)</f>
        <v>代表品</v>
      </c>
    </row>
    <row r="254" s="2" customFormat="1" ht="12.5" spans="1:17">
      <c r="A254" s="4" t="s">
        <v>1214</v>
      </c>
      <c r="B254" s="4" t="s">
        <v>159</v>
      </c>
      <c r="C254" s="4" t="s">
        <v>160</v>
      </c>
      <c r="D254" s="4" t="s">
        <v>161</v>
      </c>
      <c r="E254" s="4" t="s">
        <v>80</v>
      </c>
      <c r="F254" s="4" t="s">
        <v>163</v>
      </c>
      <c r="G254" s="4" t="s">
        <v>80</v>
      </c>
      <c r="H254" s="4" t="s">
        <v>163</v>
      </c>
      <c r="I254" s="4" t="s">
        <v>1215</v>
      </c>
      <c r="J254" s="4" t="s">
        <v>24</v>
      </c>
      <c r="K254" s="4" t="s">
        <v>36</v>
      </c>
      <c r="L254" s="4" t="s">
        <v>25</v>
      </c>
      <c r="M254" s="4" t="s">
        <v>1216</v>
      </c>
      <c r="N254" s="4" t="s">
        <v>1217</v>
      </c>
      <c r="O254" s="4" t="s">
        <v>1217</v>
      </c>
      <c r="P254" s="4">
        <v>2.59</v>
      </c>
      <c r="Q254" s="4" t="str">
        <f>VLOOKUP(A254,[1]Sheet1!$B:$G,6,0)</f>
        <v>代表品</v>
      </c>
    </row>
    <row r="255" s="2" customFormat="1" ht="12.5" spans="1:17">
      <c r="A255" s="4" t="s">
        <v>1218</v>
      </c>
      <c r="B255" s="4" t="s">
        <v>637</v>
      </c>
      <c r="C255" s="4" t="s">
        <v>638</v>
      </c>
      <c r="D255" s="4" t="s">
        <v>639</v>
      </c>
      <c r="E255" s="4" t="s">
        <v>1219</v>
      </c>
      <c r="F255" s="4" t="s">
        <v>55</v>
      </c>
      <c r="G255" s="4" t="s">
        <v>1220</v>
      </c>
      <c r="H255" s="4" t="s">
        <v>55</v>
      </c>
      <c r="I255" s="4" t="s">
        <v>1221</v>
      </c>
      <c r="J255" s="4" t="s">
        <v>24</v>
      </c>
      <c r="K255" s="4" t="s">
        <v>36</v>
      </c>
      <c r="L255" s="4" t="s">
        <v>73</v>
      </c>
      <c r="M255" s="4" t="s">
        <v>1222</v>
      </c>
      <c r="N255" s="4" t="s">
        <v>1223</v>
      </c>
      <c r="O255" s="4" t="s">
        <v>1223</v>
      </c>
      <c r="P255" s="4">
        <v>47.8</v>
      </c>
      <c r="Q255" s="4" t="str">
        <f>VLOOKUP(A255,[1]Sheet1!$B:$G,6,0)</f>
        <v>代表品</v>
      </c>
    </row>
    <row r="256" s="2" customFormat="1" ht="12.5" spans="1:17">
      <c r="A256" s="4" t="s">
        <v>1224</v>
      </c>
      <c r="B256" s="4" t="s">
        <v>209</v>
      </c>
      <c r="C256" s="4" t="s">
        <v>210</v>
      </c>
      <c r="D256" s="4" t="s">
        <v>211</v>
      </c>
      <c r="E256" s="4"/>
      <c r="F256" s="4"/>
      <c r="G256" s="4" t="s">
        <v>1177</v>
      </c>
      <c r="H256" s="4" t="s">
        <v>130</v>
      </c>
      <c r="I256" s="4" t="s">
        <v>1225</v>
      </c>
      <c r="J256" s="4" t="s">
        <v>24</v>
      </c>
      <c r="K256" s="4" t="s">
        <v>36</v>
      </c>
      <c r="L256" s="4" t="s">
        <v>25</v>
      </c>
      <c r="M256" s="4" t="s">
        <v>1226</v>
      </c>
      <c r="N256" s="4" t="s">
        <v>1223</v>
      </c>
      <c r="O256" s="4" t="s">
        <v>1223</v>
      </c>
      <c r="P256" s="4">
        <v>24.86</v>
      </c>
      <c r="Q256" s="4" t="str">
        <f>VLOOKUP(A256,[1]Sheet1!$B:$G,6,0)</f>
        <v>代表品</v>
      </c>
    </row>
    <row r="257" s="2" customFormat="1" ht="12.5" spans="1:17">
      <c r="A257" s="4" t="s">
        <v>1227</v>
      </c>
      <c r="B257" s="4" t="s">
        <v>413</v>
      </c>
      <c r="C257" s="4" t="s">
        <v>414</v>
      </c>
      <c r="D257" s="4" t="s">
        <v>415</v>
      </c>
      <c r="E257" s="4" t="s">
        <v>416</v>
      </c>
      <c r="F257" s="4" t="s">
        <v>55</v>
      </c>
      <c r="G257" s="4" t="s">
        <v>416</v>
      </c>
      <c r="H257" s="4" t="s">
        <v>55</v>
      </c>
      <c r="I257" s="4" t="s">
        <v>72</v>
      </c>
      <c r="J257" s="4" t="s">
        <v>24</v>
      </c>
      <c r="K257" s="4" t="s">
        <v>73</v>
      </c>
      <c r="L257" s="4" t="s">
        <v>73</v>
      </c>
      <c r="M257" s="4" t="s">
        <v>1228</v>
      </c>
      <c r="N257" s="4" t="s">
        <v>1229</v>
      </c>
      <c r="O257" s="4" t="s">
        <v>1229</v>
      </c>
      <c r="P257" s="4">
        <v>4.14</v>
      </c>
      <c r="Q257" s="4" t="str">
        <f>VLOOKUP(A257,[1]Sheet1!$B:$G,6,0)</f>
        <v>代表品</v>
      </c>
    </row>
    <row r="258" s="2" customFormat="1" ht="12.5" spans="1:17">
      <c r="A258" s="4" t="s">
        <v>1230</v>
      </c>
      <c r="B258" s="4" t="s">
        <v>204</v>
      </c>
      <c r="C258" s="4" t="s">
        <v>41</v>
      </c>
      <c r="D258" s="4" t="s">
        <v>42</v>
      </c>
      <c r="E258" s="4" t="s">
        <v>43</v>
      </c>
      <c r="F258" s="4" t="s">
        <v>44</v>
      </c>
      <c r="G258" s="4" t="s">
        <v>43</v>
      </c>
      <c r="H258" s="4" t="s">
        <v>44</v>
      </c>
      <c r="I258" s="4" t="s">
        <v>1173</v>
      </c>
      <c r="J258" s="4" t="s">
        <v>46</v>
      </c>
      <c r="K258" s="4" t="s">
        <v>36</v>
      </c>
      <c r="L258" s="4" t="s">
        <v>47</v>
      </c>
      <c r="M258" s="4" t="s">
        <v>1231</v>
      </c>
      <c r="N258" s="4" t="s">
        <v>1232</v>
      </c>
      <c r="O258" s="4" t="s">
        <v>1232</v>
      </c>
      <c r="P258" s="4">
        <v>5.75</v>
      </c>
      <c r="Q258" s="4" t="str">
        <f>VLOOKUP(A258,[1]Sheet1!$B:$G,6,0)</f>
        <v>代表品</v>
      </c>
    </row>
    <row r="259" s="2" customFormat="1" ht="12.5" spans="1:17">
      <c r="A259" s="4" t="s">
        <v>1233</v>
      </c>
      <c r="B259" s="4" t="s">
        <v>40</v>
      </c>
      <c r="C259" s="4" t="s">
        <v>41</v>
      </c>
      <c r="D259" s="4" t="s">
        <v>1234</v>
      </c>
      <c r="E259" s="4" t="s">
        <v>43</v>
      </c>
      <c r="F259" s="4" t="s">
        <v>44</v>
      </c>
      <c r="G259" s="4" t="s">
        <v>43</v>
      </c>
      <c r="H259" s="4" t="s">
        <v>44</v>
      </c>
      <c r="I259" s="4" t="s">
        <v>391</v>
      </c>
      <c r="J259" s="4" t="s">
        <v>46</v>
      </c>
      <c r="K259" s="4" t="s">
        <v>36</v>
      </c>
      <c r="L259" s="4" t="s">
        <v>47</v>
      </c>
      <c r="M259" s="4" t="s">
        <v>1235</v>
      </c>
      <c r="N259" s="4" t="s">
        <v>1232</v>
      </c>
      <c r="O259" s="4" t="s">
        <v>1232</v>
      </c>
      <c r="P259" s="4">
        <v>9.75</v>
      </c>
      <c r="Q259" s="4" t="str">
        <f>VLOOKUP(A259,[1]Sheet1!$B:$G,6,0)</f>
        <v>代表品</v>
      </c>
    </row>
    <row r="260" s="2" customFormat="1" ht="12.5" spans="1:17">
      <c r="A260" s="4" t="s">
        <v>1236</v>
      </c>
      <c r="B260" s="4" t="s">
        <v>68</v>
      </c>
      <c r="C260" s="4" t="s">
        <v>69</v>
      </c>
      <c r="D260" s="4" t="s">
        <v>70</v>
      </c>
      <c r="E260" s="4" t="s">
        <v>71</v>
      </c>
      <c r="F260" s="4" t="s">
        <v>55</v>
      </c>
      <c r="G260" s="4" t="s">
        <v>71</v>
      </c>
      <c r="H260" s="4" t="s">
        <v>55</v>
      </c>
      <c r="I260" s="4" t="s">
        <v>72</v>
      </c>
      <c r="J260" s="4" t="s">
        <v>24</v>
      </c>
      <c r="K260" s="4" t="s">
        <v>73</v>
      </c>
      <c r="L260" s="4" t="s">
        <v>73</v>
      </c>
      <c r="M260" s="4" t="s">
        <v>1237</v>
      </c>
      <c r="N260" s="4" t="s">
        <v>1229</v>
      </c>
      <c r="O260" s="4" t="s">
        <v>1229</v>
      </c>
      <c r="P260" s="4">
        <v>0.79</v>
      </c>
      <c r="Q260" s="4" t="str">
        <f>VLOOKUP(A260,[1]Sheet1!$B:$G,6,0)</f>
        <v>代表品</v>
      </c>
    </row>
    <row r="261" s="2" customFormat="1" ht="12.5" spans="1:17">
      <c r="A261" s="4" t="s">
        <v>1238</v>
      </c>
      <c r="B261" s="4" t="s">
        <v>186</v>
      </c>
      <c r="C261" s="4" t="s">
        <v>187</v>
      </c>
      <c r="D261" s="4" t="s">
        <v>188</v>
      </c>
      <c r="E261" s="4" t="s">
        <v>189</v>
      </c>
      <c r="F261" s="4" t="s">
        <v>55</v>
      </c>
      <c r="G261" s="4" t="s">
        <v>189</v>
      </c>
      <c r="H261" s="4" t="s">
        <v>55</v>
      </c>
      <c r="I261" s="4" t="s">
        <v>1239</v>
      </c>
      <c r="J261" s="4" t="s">
        <v>24</v>
      </c>
      <c r="K261" s="4" t="s">
        <v>122</v>
      </c>
      <c r="L261" s="4" t="s">
        <v>122</v>
      </c>
      <c r="M261" s="4" t="s">
        <v>1240</v>
      </c>
      <c r="N261" s="4" t="s">
        <v>1232</v>
      </c>
      <c r="O261" s="4" t="s">
        <v>1232</v>
      </c>
      <c r="P261" s="4">
        <v>2.77</v>
      </c>
      <c r="Q261" s="4" t="str">
        <f>VLOOKUP(A261,[1]Sheet1!$B:$G,6,0)</f>
        <v>代表品</v>
      </c>
    </row>
    <row r="262" s="2" customFormat="1" ht="12.5" spans="1:17">
      <c r="A262" s="4" t="s">
        <v>1241</v>
      </c>
      <c r="B262" s="4" t="s">
        <v>402</v>
      </c>
      <c r="C262" s="4" t="s">
        <v>403</v>
      </c>
      <c r="D262" s="4" t="s">
        <v>404</v>
      </c>
      <c r="E262" s="4" t="s">
        <v>700</v>
      </c>
      <c r="F262" s="4" t="s">
        <v>406</v>
      </c>
      <c r="G262" s="4" t="s">
        <v>1242</v>
      </c>
      <c r="H262" s="4" t="s">
        <v>406</v>
      </c>
      <c r="I262" s="4" t="s">
        <v>1243</v>
      </c>
      <c r="J262" s="4" t="s">
        <v>326</v>
      </c>
      <c r="K262" s="4" t="s">
        <v>36</v>
      </c>
      <c r="L262" s="4" t="s">
        <v>409</v>
      </c>
      <c r="M262" s="4" t="s">
        <v>1244</v>
      </c>
      <c r="N262" s="4" t="s">
        <v>1229</v>
      </c>
      <c r="O262" s="4" t="s">
        <v>1229</v>
      </c>
      <c r="P262" s="4">
        <v>3.16</v>
      </c>
      <c r="Q262" s="4" t="str">
        <f>VLOOKUP(A262,[1]Sheet1!$B:$G,6,0)</f>
        <v>代表品</v>
      </c>
    </row>
    <row r="263" s="2" customFormat="1" ht="12.5" spans="1:17">
      <c r="A263" s="4" t="s">
        <v>1245</v>
      </c>
      <c r="B263" s="4" t="s">
        <v>240</v>
      </c>
      <c r="C263" s="4" t="s">
        <v>241</v>
      </c>
      <c r="D263" s="4" t="s">
        <v>242</v>
      </c>
      <c r="E263" s="4" t="s">
        <v>54</v>
      </c>
      <c r="F263" s="4" t="s">
        <v>44</v>
      </c>
      <c r="G263" s="4" t="s">
        <v>54</v>
      </c>
      <c r="H263" s="4" t="s">
        <v>44</v>
      </c>
      <c r="I263" s="4" t="s">
        <v>115</v>
      </c>
      <c r="J263" s="4" t="s">
        <v>116</v>
      </c>
      <c r="K263" s="4" t="s">
        <v>25</v>
      </c>
      <c r="L263" s="4" t="s">
        <v>47</v>
      </c>
      <c r="M263" s="4" t="s">
        <v>1246</v>
      </c>
      <c r="N263" s="4" t="s">
        <v>1247</v>
      </c>
      <c r="O263" s="4" t="s">
        <v>1247</v>
      </c>
      <c r="P263" s="4">
        <v>5.81</v>
      </c>
      <c r="Q263" s="4" t="str">
        <f>VLOOKUP(A263,[1]Sheet1!$B:$G,6,0)</f>
        <v>代表品</v>
      </c>
    </row>
    <row r="264" s="2" customFormat="1" ht="12.5" spans="1:17">
      <c r="A264" s="4" t="s">
        <v>1248</v>
      </c>
      <c r="B264" s="4" t="s">
        <v>261</v>
      </c>
      <c r="C264" s="4" t="s">
        <v>262</v>
      </c>
      <c r="D264" s="4" t="s">
        <v>263</v>
      </c>
      <c r="E264" s="4" t="s">
        <v>264</v>
      </c>
      <c r="F264" s="4" t="s">
        <v>55</v>
      </c>
      <c r="G264" s="4" t="s">
        <v>264</v>
      </c>
      <c r="H264" s="4" t="s">
        <v>55</v>
      </c>
      <c r="I264" s="4" t="s">
        <v>1249</v>
      </c>
      <c r="J264" s="4" t="s">
        <v>24</v>
      </c>
      <c r="K264" s="4" t="s">
        <v>122</v>
      </c>
      <c r="L264" s="4" t="s">
        <v>122</v>
      </c>
      <c r="M264" s="4" t="s">
        <v>1250</v>
      </c>
      <c r="N264" s="4" t="s">
        <v>1232</v>
      </c>
      <c r="O264" s="4" t="s">
        <v>1232</v>
      </c>
      <c r="P264" s="4">
        <v>26.5</v>
      </c>
      <c r="Q264" s="4" t="str">
        <f>VLOOKUP(A264,[1]Sheet1!$B:$G,6,0)</f>
        <v>代表品</v>
      </c>
    </row>
    <row r="265" s="2" customFormat="1" ht="12.5" spans="1:17">
      <c r="A265" s="4" t="s">
        <v>1251</v>
      </c>
      <c r="B265" s="4" t="s">
        <v>334</v>
      </c>
      <c r="C265" s="4" t="s">
        <v>335</v>
      </c>
      <c r="D265" s="4" t="s">
        <v>336</v>
      </c>
      <c r="E265" s="4" t="s">
        <v>337</v>
      </c>
      <c r="F265" s="4" t="s">
        <v>55</v>
      </c>
      <c r="G265" s="4" t="s">
        <v>337</v>
      </c>
      <c r="H265" s="4" t="s">
        <v>55</v>
      </c>
      <c r="I265" s="4" t="s">
        <v>502</v>
      </c>
      <c r="J265" s="4" t="s">
        <v>24</v>
      </c>
      <c r="K265" s="4" t="s">
        <v>73</v>
      </c>
      <c r="L265" s="4" t="s">
        <v>73</v>
      </c>
      <c r="M265" s="4" t="s">
        <v>1252</v>
      </c>
      <c r="N265" s="4" t="s">
        <v>1253</v>
      </c>
      <c r="O265" s="4" t="s">
        <v>1253</v>
      </c>
      <c r="P265" s="4">
        <v>0.43</v>
      </c>
      <c r="Q265" s="4" t="str">
        <f>VLOOKUP(A265,[1]Sheet1!$B:$G,6,0)</f>
        <v>代表品</v>
      </c>
    </row>
    <row r="266" s="2" customFormat="1" ht="12.5" spans="1:17">
      <c r="A266" s="4" t="s">
        <v>1254</v>
      </c>
      <c r="B266" s="4" t="s">
        <v>18</v>
      </c>
      <c r="C266" s="4" t="s">
        <v>19</v>
      </c>
      <c r="D266" s="4" t="s">
        <v>881</v>
      </c>
      <c r="E266" s="4" t="s">
        <v>882</v>
      </c>
      <c r="F266" s="4" t="s">
        <v>55</v>
      </c>
      <c r="G266" s="4" t="s">
        <v>882</v>
      </c>
      <c r="H266" s="4" t="s">
        <v>55</v>
      </c>
      <c r="I266" s="4" t="s">
        <v>72</v>
      </c>
      <c r="J266" s="4" t="s">
        <v>24</v>
      </c>
      <c r="K266" s="4" t="s">
        <v>73</v>
      </c>
      <c r="L266" s="4" t="s">
        <v>73</v>
      </c>
      <c r="M266" s="4" t="s">
        <v>1255</v>
      </c>
      <c r="N266" s="4" t="s">
        <v>1229</v>
      </c>
      <c r="O266" s="4" t="s">
        <v>1229</v>
      </c>
      <c r="P266" s="4">
        <v>0.72</v>
      </c>
      <c r="Q266" s="4" t="str">
        <f>VLOOKUP(A266,[1]Sheet1!$B:$G,6,0)</f>
        <v>代表品</v>
      </c>
    </row>
    <row r="267" s="2" customFormat="1" ht="12.5" spans="1:17">
      <c r="A267" s="4" t="s">
        <v>1256</v>
      </c>
      <c r="B267" s="4" t="s">
        <v>18</v>
      </c>
      <c r="C267" s="4" t="s">
        <v>19</v>
      </c>
      <c r="D267" s="4" t="s">
        <v>20</v>
      </c>
      <c r="E267" s="4" t="s">
        <v>21</v>
      </c>
      <c r="F267" s="4" t="s">
        <v>55</v>
      </c>
      <c r="G267" s="4" t="s">
        <v>21</v>
      </c>
      <c r="H267" s="4" t="s">
        <v>22</v>
      </c>
      <c r="I267" s="4" t="s">
        <v>1257</v>
      </c>
      <c r="J267" s="4" t="s">
        <v>24</v>
      </c>
      <c r="K267" s="4" t="s">
        <v>122</v>
      </c>
      <c r="L267" s="4" t="s">
        <v>122</v>
      </c>
      <c r="M267" s="4" t="s">
        <v>1258</v>
      </c>
      <c r="N267" s="4" t="s">
        <v>1232</v>
      </c>
      <c r="O267" s="4" t="s">
        <v>1232</v>
      </c>
      <c r="P267" s="4">
        <v>8.88</v>
      </c>
      <c r="Q267" s="4" t="str">
        <f>VLOOKUP(A267,[1]Sheet1!$B:$G,6,0)</f>
        <v>代表品</v>
      </c>
    </row>
    <row r="268" s="2" customFormat="1" ht="12.5" spans="1:17">
      <c r="A268" s="4" t="s">
        <v>1259</v>
      </c>
      <c r="B268" s="4" t="s">
        <v>217</v>
      </c>
      <c r="C268" s="4" t="s">
        <v>218</v>
      </c>
      <c r="D268" s="4" t="s">
        <v>219</v>
      </c>
      <c r="E268" s="4" t="s">
        <v>220</v>
      </c>
      <c r="F268" s="4" t="s">
        <v>55</v>
      </c>
      <c r="G268" s="4" t="s">
        <v>220</v>
      </c>
      <c r="H268" s="4" t="s">
        <v>55</v>
      </c>
      <c r="I268" s="4" t="s">
        <v>72</v>
      </c>
      <c r="J268" s="4" t="s">
        <v>24</v>
      </c>
      <c r="K268" s="4" t="s">
        <v>73</v>
      </c>
      <c r="L268" s="4" t="s">
        <v>73</v>
      </c>
      <c r="M268" s="4" t="s">
        <v>1260</v>
      </c>
      <c r="N268" s="4" t="s">
        <v>1229</v>
      </c>
      <c r="O268" s="4" t="s">
        <v>1229</v>
      </c>
      <c r="P268" s="4">
        <v>5.94</v>
      </c>
      <c r="Q268" s="4" t="str">
        <f>VLOOKUP(A268,[1]Sheet1!$B:$G,6,0)</f>
        <v>代表品</v>
      </c>
    </row>
    <row r="269" s="2" customFormat="1" ht="12.5" spans="1:17">
      <c r="A269" s="4" t="s">
        <v>1261</v>
      </c>
      <c r="B269" s="4" t="s">
        <v>452</v>
      </c>
      <c r="C269" s="4" t="s">
        <v>453</v>
      </c>
      <c r="D269" s="4" t="s">
        <v>454</v>
      </c>
      <c r="E269" s="4"/>
      <c r="F269" s="4"/>
      <c r="G269" s="4" t="s">
        <v>455</v>
      </c>
      <c r="H269" s="4" t="s">
        <v>55</v>
      </c>
      <c r="I269" s="4" t="s">
        <v>147</v>
      </c>
      <c r="J269" s="4" t="s">
        <v>24</v>
      </c>
      <c r="K269" s="4" t="s">
        <v>73</v>
      </c>
      <c r="L269" s="4" t="s">
        <v>73</v>
      </c>
      <c r="M269" s="4" t="s">
        <v>1262</v>
      </c>
      <c r="N269" s="4" t="s">
        <v>1232</v>
      </c>
      <c r="O269" s="4" t="s">
        <v>1232</v>
      </c>
      <c r="P269" s="4">
        <v>5.8</v>
      </c>
      <c r="Q269" s="4" t="str">
        <f>VLOOKUP(A269,[1]Sheet1!$B:$G,6,0)</f>
        <v>代表品</v>
      </c>
    </row>
    <row r="270" s="2" customFormat="1" ht="12.5" spans="1:17">
      <c r="A270" s="4" t="s">
        <v>1263</v>
      </c>
      <c r="B270" s="4" t="s">
        <v>246</v>
      </c>
      <c r="C270" s="4" t="s">
        <v>247</v>
      </c>
      <c r="D270" s="4" t="s">
        <v>248</v>
      </c>
      <c r="E270" s="4"/>
      <c r="F270" s="4"/>
      <c r="G270" s="4" t="s">
        <v>249</v>
      </c>
      <c r="H270" s="4" t="s">
        <v>55</v>
      </c>
      <c r="I270" s="4" t="s">
        <v>1063</v>
      </c>
      <c r="J270" s="4" t="s">
        <v>24</v>
      </c>
      <c r="K270" s="4" t="s">
        <v>73</v>
      </c>
      <c r="L270" s="4" t="s">
        <v>73</v>
      </c>
      <c r="M270" s="4" t="s">
        <v>1264</v>
      </c>
      <c r="N270" s="4" t="s">
        <v>1232</v>
      </c>
      <c r="O270" s="4" t="s">
        <v>1232</v>
      </c>
      <c r="P270" s="4">
        <v>2.87</v>
      </c>
      <c r="Q270" s="4" t="str">
        <f>VLOOKUP(A270,[1]Sheet1!$B:$G,6,0)</f>
        <v>代表品</v>
      </c>
    </row>
    <row r="271" s="2" customFormat="1" ht="12.5" spans="1:17">
      <c r="A271" s="4" t="s">
        <v>1265</v>
      </c>
      <c r="B271" s="4" t="s">
        <v>143</v>
      </c>
      <c r="C271" s="4" t="s">
        <v>144</v>
      </c>
      <c r="D271" s="4" t="s">
        <v>145</v>
      </c>
      <c r="E271" s="4"/>
      <c r="F271" s="4"/>
      <c r="G271" s="4" t="s">
        <v>146</v>
      </c>
      <c r="H271" s="4" t="s">
        <v>55</v>
      </c>
      <c r="I271" s="4" t="s">
        <v>147</v>
      </c>
      <c r="J271" s="4" t="s">
        <v>24</v>
      </c>
      <c r="K271" s="4" t="s">
        <v>73</v>
      </c>
      <c r="L271" s="4" t="s">
        <v>73</v>
      </c>
      <c r="M271" s="4" t="s">
        <v>1266</v>
      </c>
      <c r="N271" s="4" t="s">
        <v>1232</v>
      </c>
      <c r="O271" s="4" t="s">
        <v>1232</v>
      </c>
      <c r="P271" s="4">
        <v>26.5</v>
      </c>
      <c r="Q271" s="4" t="str">
        <f>VLOOKUP(A271,[1]Sheet1!$B:$G,6,0)</f>
        <v>代表品</v>
      </c>
    </row>
    <row r="272" s="2" customFormat="1" ht="12.5" spans="1:17">
      <c r="A272" s="4" t="s">
        <v>1267</v>
      </c>
      <c r="B272" s="4" t="s">
        <v>334</v>
      </c>
      <c r="C272" s="4" t="s">
        <v>335</v>
      </c>
      <c r="D272" s="4" t="s">
        <v>336</v>
      </c>
      <c r="E272" s="4" t="s">
        <v>337</v>
      </c>
      <c r="F272" s="4" t="s">
        <v>55</v>
      </c>
      <c r="G272" s="4" t="s">
        <v>337</v>
      </c>
      <c r="H272" s="4" t="s">
        <v>55</v>
      </c>
      <c r="I272" s="4" t="s">
        <v>72</v>
      </c>
      <c r="J272" s="4" t="s">
        <v>24</v>
      </c>
      <c r="K272" s="4" t="s">
        <v>73</v>
      </c>
      <c r="L272" s="4" t="s">
        <v>73</v>
      </c>
      <c r="M272" s="4" t="s">
        <v>1268</v>
      </c>
      <c r="N272" s="4" t="s">
        <v>1229</v>
      </c>
      <c r="O272" s="4" t="s">
        <v>1229</v>
      </c>
      <c r="P272" s="4">
        <v>0.46</v>
      </c>
      <c r="Q272" s="4" t="str">
        <f>VLOOKUP(A272,[1]Sheet1!$B:$G,6,0)</f>
        <v>代表品</v>
      </c>
    </row>
    <row r="273" s="2" customFormat="1" ht="12.5" spans="1:17">
      <c r="A273" s="4" t="s">
        <v>1269</v>
      </c>
      <c r="B273" s="4" t="s">
        <v>440</v>
      </c>
      <c r="C273" s="4" t="s">
        <v>441</v>
      </c>
      <c r="D273" s="4" t="s">
        <v>1270</v>
      </c>
      <c r="E273" s="4"/>
      <c r="F273" s="4"/>
      <c r="G273" s="4" t="s">
        <v>1271</v>
      </c>
      <c r="H273" s="4" t="s">
        <v>55</v>
      </c>
      <c r="I273" s="4" t="s">
        <v>1272</v>
      </c>
      <c r="J273" s="4" t="s">
        <v>24</v>
      </c>
      <c r="K273" s="4" t="s">
        <v>25</v>
      </c>
      <c r="L273" s="4" t="s">
        <v>25</v>
      </c>
      <c r="M273" s="4" t="s">
        <v>1273</v>
      </c>
      <c r="N273" s="4" t="s">
        <v>1274</v>
      </c>
      <c r="O273" s="4" t="s">
        <v>1275</v>
      </c>
      <c r="P273" s="4">
        <v>36</v>
      </c>
      <c r="Q273" s="4" t="str">
        <f>VLOOKUP(A273,[1]Sheet1!$B:$G,6,0)</f>
        <v>代表品</v>
      </c>
    </row>
    <row r="274" s="2" customFormat="1" ht="12.5" spans="1:17">
      <c r="A274" s="4" t="s">
        <v>1276</v>
      </c>
      <c r="B274" s="4" t="s">
        <v>846</v>
      </c>
      <c r="C274" s="4" t="s">
        <v>632</v>
      </c>
      <c r="D274" s="4" t="s">
        <v>847</v>
      </c>
      <c r="E274" s="4"/>
      <c r="F274" s="4"/>
      <c r="G274" s="4" t="s">
        <v>848</v>
      </c>
      <c r="H274" s="4" t="s">
        <v>22</v>
      </c>
      <c r="I274" s="4" t="s">
        <v>1277</v>
      </c>
      <c r="J274" s="4" t="s">
        <v>24</v>
      </c>
      <c r="K274" s="4" t="s">
        <v>36</v>
      </c>
      <c r="L274" s="4" t="s">
        <v>25</v>
      </c>
      <c r="M274" s="4" t="s">
        <v>1278</v>
      </c>
      <c r="N274" s="4" t="s">
        <v>1279</v>
      </c>
      <c r="O274" s="4" t="s">
        <v>1280</v>
      </c>
      <c r="P274" s="4">
        <v>94</v>
      </c>
      <c r="Q274" s="4" t="str">
        <f>VLOOKUP(A274,[1]Sheet1!$B:$G,6,0)</f>
        <v>代表品</v>
      </c>
    </row>
    <row r="275" s="2" customFormat="1" ht="12.5" spans="1:17">
      <c r="A275" s="4" t="s">
        <v>1281</v>
      </c>
      <c r="B275" s="4" t="s">
        <v>364</v>
      </c>
      <c r="C275" s="4" t="s">
        <v>365</v>
      </c>
      <c r="D275" s="4" t="s">
        <v>366</v>
      </c>
      <c r="E275" s="4"/>
      <c r="F275" s="4"/>
      <c r="G275" s="4" t="s">
        <v>1282</v>
      </c>
      <c r="H275" s="4" t="s">
        <v>55</v>
      </c>
      <c r="I275" s="4" t="s">
        <v>81</v>
      </c>
      <c r="J275" s="4" t="s">
        <v>24</v>
      </c>
      <c r="K275" s="4" t="s">
        <v>25</v>
      </c>
      <c r="L275" s="4" t="s">
        <v>25</v>
      </c>
      <c r="M275" s="4" t="s">
        <v>1283</v>
      </c>
      <c r="N275" s="4" t="s">
        <v>1193</v>
      </c>
      <c r="O275" s="4" t="s">
        <v>1193</v>
      </c>
      <c r="P275" s="4">
        <v>12.75</v>
      </c>
      <c r="Q275" s="4" t="str">
        <f>VLOOKUP(A275,[1]Sheet1!$B:$G,6,0)</f>
        <v>代表品</v>
      </c>
    </row>
    <row r="276" s="2" customFormat="1" ht="12.5" spans="1:17">
      <c r="A276" s="4" t="s">
        <v>1284</v>
      </c>
      <c r="B276" s="4" t="s">
        <v>464</v>
      </c>
      <c r="C276" s="4" t="s">
        <v>465</v>
      </c>
      <c r="D276" s="4" t="s">
        <v>466</v>
      </c>
      <c r="E276" s="4" t="s">
        <v>467</v>
      </c>
      <c r="F276" s="4" t="s">
        <v>406</v>
      </c>
      <c r="G276" s="4" t="s">
        <v>467</v>
      </c>
      <c r="H276" s="4" t="s">
        <v>468</v>
      </c>
      <c r="I276" s="4" t="s">
        <v>115</v>
      </c>
      <c r="J276" s="4" t="s">
        <v>777</v>
      </c>
      <c r="K276" s="4" t="s">
        <v>25</v>
      </c>
      <c r="L276" s="4" t="s">
        <v>409</v>
      </c>
      <c r="M276" s="4" t="s">
        <v>1285</v>
      </c>
      <c r="N276" s="4" t="s">
        <v>1286</v>
      </c>
      <c r="O276" s="4" t="s">
        <v>1286</v>
      </c>
      <c r="P276" s="4">
        <v>9.42</v>
      </c>
      <c r="Q276" s="4" t="str">
        <f>VLOOKUP(A276,[1]Sheet1!$B:$G,6,0)</f>
        <v>代表品</v>
      </c>
    </row>
    <row r="277" s="2" customFormat="1" ht="12.5" spans="1:17">
      <c r="A277" s="4" t="s">
        <v>1287</v>
      </c>
      <c r="B277" s="4" t="s">
        <v>304</v>
      </c>
      <c r="C277" s="4" t="s">
        <v>305</v>
      </c>
      <c r="D277" s="4" t="s">
        <v>306</v>
      </c>
      <c r="E277" s="4" t="s">
        <v>340</v>
      </c>
      <c r="F277" s="4" t="s">
        <v>55</v>
      </c>
      <c r="G277" s="4" t="s">
        <v>340</v>
      </c>
      <c r="H277" s="4" t="s">
        <v>55</v>
      </c>
      <c r="I277" s="4" t="s">
        <v>1288</v>
      </c>
      <c r="J277" s="4" t="s">
        <v>24</v>
      </c>
      <c r="K277" s="4" t="s">
        <v>25</v>
      </c>
      <c r="L277" s="4" t="s">
        <v>25</v>
      </c>
      <c r="M277" s="4" t="s">
        <v>1289</v>
      </c>
      <c r="N277" s="4" t="s">
        <v>1290</v>
      </c>
      <c r="O277" s="4" t="s">
        <v>1290</v>
      </c>
      <c r="P277" s="4">
        <v>12.3</v>
      </c>
      <c r="Q277" s="4" t="str">
        <f>VLOOKUP(A277,[1]Sheet1!$B:$G,6,0)</f>
        <v>代表品</v>
      </c>
    </row>
    <row r="278" s="2" customFormat="1" ht="12.5" spans="1:17">
      <c r="A278" s="4" t="s">
        <v>1291</v>
      </c>
      <c r="B278" s="4" t="s">
        <v>288</v>
      </c>
      <c r="C278" s="4" t="s">
        <v>289</v>
      </c>
      <c r="D278" s="4" t="s">
        <v>290</v>
      </c>
      <c r="E278" s="4"/>
      <c r="F278" s="4"/>
      <c r="G278" s="4" t="s">
        <v>291</v>
      </c>
      <c r="H278" s="4" t="s">
        <v>22</v>
      </c>
      <c r="I278" s="4" t="s">
        <v>72</v>
      </c>
      <c r="J278" s="4" t="s">
        <v>24</v>
      </c>
      <c r="K278" s="4" t="s">
        <v>73</v>
      </c>
      <c r="L278" s="4" t="s">
        <v>73</v>
      </c>
      <c r="M278" s="4" t="s">
        <v>1292</v>
      </c>
      <c r="N278" s="4" t="s">
        <v>1293</v>
      </c>
      <c r="O278" s="4" t="s">
        <v>1293</v>
      </c>
      <c r="P278" s="4">
        <v>2.68</v>
      </c>
      <c r="Q278" s="4" t="str">
        <f>VLOOKUP(A278,[1]Sheet1!$B:$G,6,0)</f>
        <v>代表品</v>
      </c>
    </row>
    <row r="279" s="2" customFormat="1" ht="12.5" spans="1:17">
      <c r="A279" s="4" t="s">
        <v>1294</v>
      </c>
      <c r="B279" s="4" t="s">
        <v>100</v>
      </c>
      <c r="C279" s="4" t="s">
        <v>101</v>
      </c>
      <c r="D279" s="4" t="s">
        <v>102</v>
      </c>
      <c r="E279" s="4" t="s">
        <v>80</v>
      </c>
      <c r="F279" s="4" t="s">
        <v>44</v>
      </c>
      <c r="G279" s="4" t="s">
        <v>80</v>
      </c>
      <c r="H279" s="4" t="s">
        <v>44</v>
      </c>
      <c r="I279" s="4" t="s">
        <v>155</v>
      </c>
      <c r="J279" s="4" t="s">
        <v>106</v>
      </c>
      <c r="K279" s="4" t="s">
        <v>25</v>
      </c>
      <c r="L279" s="4" t="s">
        <v>47</v>
      </c>
      <c r="M279" s="4" t="s">
        <v>1295</v>
      </c>
      <c r="N279" s="4" t="s">
        <v>1102</v>
      </c>
      <c r="O279" s="4" t="s">
        <v>1102</v>
      </c>
      <c r="P279" s="4">
        <v>3.6</v>
      </c>
      <c r="Q279" s="4" t="str">
        <f>VLOOKUP(A279,[1]Sheet1!$B:$G,6,0)</f>
        <v>代表品</v>
      </c>
    </row>
    <row r="280" s="2" customFormat="1" ht="12.5" spans="1:17">
      <c r="A280" s="4" t="s">
        <v>1296</v>
      </c>
      <c r="B280" s="4" t="s">
        <v>648</v>
      </c>
      <c r="C280" s="4" t="s">
        <v>649</v>
      </c>
      <c r="D280" s="4" t="s">
        <v>650</v>
      </c>
      <c r="E280" s="4" t="s">
        <v>54</v>
      </c>
      <c r="F280" s="4" t="s">
        <v>163</v>
      </c>
      <c r="G280" s="4" t="s">
        <v>54</v>
      </c>
      <c r="H280" s="4" t="s">
        <v>163</v>
      </c>
      <c r="I280" s="4" t="s">
        <v>1297</v>
      </c>
      <c r="J280" s="4" t="s">
        <v>24</v>
      </c>
      <c r="K280" s="4" t="s">
        <v>25</v>
      </c>
      <c r="L280" s="4" t="s">
        <v>25</v>
      </c>
      <c r="M280" s="4" t="s">
        <v>1298</v>
      </c>
      <c r="N280" s="4" t="s">
        <v>1299</v>
      </c>
      <c r="O280" s="4" t="s">
        <v>1299</v>
      </c>
      <c r="P280" s="4">
        <v>1.77</v>
      </c>
      <c r="Q280" s="4" t="str">
        <f>VLOOKUP(A280,[1]Sheet1!$B:$G,6,0)</f>
        <v>代表品</v>
      </c>
    </row>
    <row r="281" s="2" customFormat="1" ht="12.5" spans="1:17">
      <c r="A281" s="4" t="s">
        <v>1300</v>
      </c>
      <c r="B281" s="4" t="s">
        <v>517</v>
      </c>
      <c r="C281" s="4" t="s">
        <v>518</v>
      </c>
      <c r="D281" s="4" t="s">
        <v>519</v>
      </c>
      <c r="E281" s="4" t="s">
        <v>520</v>
      </c>
      <c r="F281" s="4" t="s">
        <v>55</v>
      </c>
      <c r="G281" s="4" t="s">
        <v>520</v>
      </c>
      <c r="H281" s="4" t="s">
        <v>22</v>
      </c>
      <c r="I281" s="4" t="s">
        <v>72</v>
      </c>
      <c r="J281" s="4" t="s">
        <v>24</v>
      </c>
      <c r="K281" s="4" t="s">
        <v>73</v>
      </c>
      <c r="L281" s="4" t="s">
        <v>73</v>
      </c>
      <c r="M281" s="4" t="s">
        <v>1301</v>
      </c>
      <c r="N281" s="4" t="s">
        <v>1286</v>
      </c>
      <c r="O281" s="4" t="s">
        <v>1286</v>
      </c>
      <c r="P281" s="4">
        <v>4.97</v>
      </c>
      <c r="Q281" s="4" t="str">
        <f>VLOOKUP(A281,[1]Sheet1!$B:$G,6,0)</f>
        <v>代表品</v>
      </c>
    </row>
    <row r="282" s="2" customFormat="1" ht="12.5" spans="1:17">
      <c r="A282" s="4" t="s">
        <v>1302</v>
      </c>
      <c r="B282" s="4" t="s">
        <v>277</v>
      </c>
      <c r="C282" s="4" t="s">
        <v>278</v>
      </c>
      <c r="D282" s="4" t="s">
        <v>279</v>
      </c>
      <c r="E282" s="4" t="s">
        <v>1303</v>
      </c>
      <c r="F282" s="4" t="s">
        <v>55</v>
      </c>
      <c r="G282" s="4" t="s">
        <v>1303</v>
      </c>
      <c r="H282" s="4" t="s">
        <v>22</v>
      </c>
      <c r="I282" s="4" t="s">
        <v>506</v>
      </c>
      <c r="J282" s="4" t="s">
        <v>24</v>
      </c>
      <c r="K282" s="4" t="s">
        <v>73</v>
      </c>
      <c r="L282" s="4" t="s">
        <v>73</v>
      </c>
      <c r="M282" s="4" t="s">
        <v>1304</v>
      </c>
      <c r="N282" s="4" t="s">
        <v>1102</v>
      </c>
      <c r="O282" s="4" t="s">
        <v>1102</v>
      </c>
      <c r="P282" s="4">
        <v>1.41</v>
      </c>
      <c r="Q282" s="4" t="str">
        <f>VLOOKUP(A282,[1]Sheet1!$B:$G,6,0)</f>
        <v>代表品</v>
      </c>
    </row>
    <row r="283" s="2" customFormat="1" ht="12.5" spans="1:17">
      <c r="A283" s="4" t="s">
        <v>1305</v>
      </c>
      <c r="B283" s="4" t="s">
        <v>228</v>
      </c>
      <c r="C283" s="4" t="s">
        <v>229</v>
      </c>
      <c r="D283" s="4" t="s">
        <v>230</v>
      </c>
      <c r="E283" s="4" t="s">
        <v>1306</v>
      </c>
      <c r="F283" s="4" t="s">
        <v>55</v>
      </c>
      <c r="G283" s="4" t="s">
        <v>1306</v>
      </c>
      <c r="H283" s="4" t="s">
        <v>55</v>
      </c>
      <c r="I283" s="4" t="s">
        <v>72</v>
      </c>
      <c r="J283" s="4" t="s">
        <v>24</v>
      </c>
      <c r="K283" s="4" t="s">
        <v>73</v>
      </c>
      <c r="L283" s="4" t="s">
        <v>73</v>
      </c>
      <c r="M283" s="4" t="s">
        <v>1307</v>
      </c>
      <c r="N283" s="4" t="s">
        <v>1308</v>
      </c>
      <c r="O283" s="4" t="s">
        <v>1308</v>
      </c>
      <c r="P283" s="4">
        <v>6.1</v>
      </c>
      <c r="Q283" s="4" t="str">
        <f>VLOOKUP(A283,[1]Sheet1!$B:$G,6,0)</f>
        <v>代表品</v>
      </c>
    </row>
    <row r="284" s="2" customFormat="1" ht="12.5" spans="1:17">
      <c r="A284" s="4" t="s">
        <v>1309</v>
      </c>
      <c r="B284" s="4" t="s">
        <v>40</v>
      </c>
      <c r="C284" s="4" t="s">
        <v>41</v>
      </c>
      <c r="D284" s="4" t="s">
        <v>1234</v>
      </c>
      <c r="E284" s="4"/>
      <c r="F284" s="4"/>
      <c r="G284" s="4" t="s">
        <v>43</v>
      </c>
      <c r="H284" s="4" t="s">
        <v>44</v>
      </c>
      <c r="I284" s="4" t="s">
        <v>1310</v>
      </c>
      <c r="J284" s="4" t="s">
        <v>354</v>
      </c>
      <c r="K284" s="4" t="s">
        <v>36</v>
      </c>
      <c r="L284" s="4" t="s">
        <v>47</v>
      </c>
      <c r="M284" s="4" t="s">
        <v>1311</v>
      </c>
      <c r="N284" s="4" t="s">
        <v>1312</v>
      </c>
      <c r="O284" s="4" t="s">
        <v>1312</v>
      </c>
      <c r="P284" s="4">
        <v>15.2</v>
      </c>
      <c r="Q284" s="4" t="str">
        <f>VLOOKUP(A284,[1]Sheet1!$B:$G,6,0)</f>
        <v>代表品</v>
      </c>
    </row>
    <row r="285" s="2" customFormat="1" ht="12.5" spans="1:17">
      <c r="A285" s="4" t="s">
        <v>1313</v>
      </c>
      <c r="B285" s="4" t="s">
        <v>135</v>
      </c>
      <c r="C285" s="4" t="s">
        <v>136</v>
      </c>
      <c r="D285" s="4" t="s">
        <v>137</v>
      </c>
      <c r="E285" s="4" t="s">
        <v>560</v>
      </c>
      <c r="F285" s="4" t="s">
        <v>55</v>
      </c>
      <c r="G285" s="4" t="s">
        <v>560</v>
      </c>
      <c r="H285" s="4" t="s">
        <v>22</v>
      </c>
      <c r="I285" s="4" t="s">
        <v>506</v>
      </c>
      <c r="J285" s="4" t="s">
        <v>24</v>
      </c>
      <c r="K285" s="4" t="s">
        <v>73</v>
      </c>
      <c r="L285" s="4" t="s">
        <v>73</v>
      </c>
      <c r="M285" s="4" t="s">
        <v>1314</v>
      </c>
      <c r="N285" s="4" t="s">
        <v>1286</v>
      </c>
      <c r="O285" s="4" t="s">
        <v>1286</v>
      </c>
      <c r="P285" s="4">
        <v>75.9</v>
      </c>
      <c r="Q285" s="4" t="str">
        <f>VLOOKUP(A285,[1]Sheet1!$B:$G,6,0)</f>
        <v>代表品</v>
      </c>
    </row>
    <row r="286" s="2" customFormat="1" ht="12.5" spans="1:17">
      <c r="A286" s="4" t="s">
        <v>1315</v>
      </c>
      <c r="B286" s="4" t="s">
        <v>1316</v>
      </c>
      <c r="C286" s="4" t="s">
        <v>69</v>
      </c>
      <c r="D286" s="4" t="s">
        <v>1054</v>
      </c>
      <c r="E286" s="4"/>
      <c r="F286" s="4"/>
      <c r="G286" s="4" t="s">
        <v>1317</v>
      </c>
      <c r="H286" s="4" t="s">
        <v>55</v>
      </c>
      <c r="I286" s="4" t="s">
        <v>23</v>
      </c>
      <c r="J286" s="4" t="s">
        <v>24</v>
      </c>
      <c r="K286" s="4" t="s">
        <v>25</v>
      </c>
      <c r="L286" s="4" t="s">
        <v>25</v>
      </c>
      <c r="M286" s="4" t="s">
        <v>1318</v>
      </c>
      <c r="N286" s="4" t="s">
        <v>1319</v>
      </c>
      <c r="O286" s="4" t="s">
        <v>1319</v>
      </c>
      <c r="P286" s="4">
        <v>5.8</v>
      </c>
      <c r="Q286" s="4" t="str">
        <f>VLOOKUP(A286,[1]Sheet1!$B:$G,6,0)</f>
        <v>代表品</v>
      </c>
    </row>
    <row r="287" s="2" customFormat="1" ht="12.5" spans="1:17">
      <c r="A287" s="4" t="s">
        <v>1320</v>
      </c>
      <c r="B287" s="4" t="s">
        <v>143</v>
      </c>
      <c r="C287" s="4" t="s">
        <v>144</v>
      </c>
      <c r="D287" s="4" t="s">
        <v>145</v>
      </c>
      <c r="E287" s="4" t="s">
        <v>1321</v>
      </c>
      <c r="F287" s="4" t="s">
        <v>55</v>
      </c>
      <c r="G287" s="4" t="s">
        <v>146</v>
      </c>
      <c r="H287" s="4" t="s">
        <v>55</v>
      </c>
      <c r="I287" s="4" t="s">
        <v>147</v>
      </c>
      <c r="J287" s="4" t="s">
        <v>24</v>
      </c>
      <c r="K287" s="4" t="s">
        <v>73</v>
      </c>
      <c r="L287" s="4" t="s">
        <v>73</v>
      </c>
      <c r="M287" s="4" t="s">
        <v>1322</v>
      </c>
      <c r="N287" s="4" t="s">
        <v>1323</v>
      </c>
      <c r="O287" s="4" t="s">
        <v>1323</v>
      </c>
      <c r="P287" s="4">
        <v>34</v>
      </c>
      <c r="Q287" s="4" t="str">
        <f>VLOOKUP(A287,[1]Sheet1!$B:$G,6,0)</f>
        <v>代表品</v>
      </c>
    </row>
    <row r="288" s="2" customFormat="1" ht="12.5" spans="1:17">
      <c r="A288" s="4" t="s">
        <v>1324</v>
      </c>
      <c r="B288" s="4" t="s">
        <v>18</v>
      </c>
      <c r="C288" s="4" t="s">
        <v>19</v>
      </c>
      <c r="D288" s="4" t="s">
        <v>20</v>
      </c>
      <c r="E288" s="4"/>
      <c r="F288" s="4"/>
      <c r="G288" s="4" t="s">
        <v>21</v>
      </c>
      <c r="H288" s="4" t="s">
        <v>22</v>
      </c>
      <c r="I288" s="4" t="s">
        <v>1325</v>
      </c>
      <c r="J288" s="4" t="s">
        <v>24</v>
      </c>
      <c r="K288" s="4" t="s">
        <v>25</v>
      </c>
      <c r="L288" s="4" t="s">
        <v>25</v>
      </c>
      <c r="M288" s="4" t="s">
        <v>1326</v>
      </c>
      <c r="N288" s="4" t="s">
        <v>606</v>
      </c>
      <c r="O288" s="4" t="s">
        <v>1327</v>
      </c>
      <c r="P288" s="4">
        <v>7.18</v>
      </c>
      <c r="Q288" s="4" t="str">
        <f>VLOOKUP(A288,[1]Sheet1!$B:$G,6,0)</f>
        <v>代表品</v>
      </c>
    </row>
    <row r="289" s="2" customFormat="1" ht="12.5" spans="1:17">
      <c r="A289" s="4" t="s">
        <v>1328</v>
      </c>
      <c r="B289" s="4" t="s">
        <v>1183</v>
      </c>
      <c r="C289" s="4" t="s">
        <v>1184</v>
      </c>
      <c r="D289" s="4" t="s">
        <v>1185</v>
      </c>
      <c r="E289" s="4" t="s">
        <v>745</v>
      </c>
      <c r="F289" s="4" t="s">
        <v>94</v>
      </c>
      <c r="G289" s="4" t="s">
        <v>745</v>
      </c>
      <c r="H289" s="4" t="s">
        <v>130</v>
      </c>
      <c r="I289" s="4" t="s">
        <v>64</v>
      </c>
      <c r="J289" s="4" t="s">
        <v>24</v>
      </c>
      <c r="K289" s="4" t="s">
        <v>25</v>
      </c>
      <c r="L289" s="4" t="s">
        <v>25</v>
      </c>
      <c r="M289" s="4" t="s">
        <v>1329</v>
      </c>
      <c r="N289" s="4" t="s">
        <v>1330</v>
      </c>
      <c r="O289" s="4" t="s">
        <v>1330</v>
      </c>
      <c r="P289" s="4">
        <v>3.39</v>
      </c>
      <c r="Q289" s="4" t="str">
        <f>VLOOKUP(A289,[1]Sheet1!$B:$G,6,0)</f>
        <v>代表品</v>
      </c>
    </row>
    <row r="290" s="2" customFormat="1" ht="12.5" spans="1:17">
      <c r="A290" s="4" t="s">
        <v>1331</v>
      </c>
      <c r="B290" s="4" t="s">
        <v>217</v>
      </c>
      <c r="C290" s="4" t="s">
        <v>218</v>
      </c>
      <c r="D290" s="4" t="s">
        <v>219</v>
      </c>
      <c r="E290" s="4"/>
      <c r="F290" s="4"/>
      <c r="G290" s="4" t="s">
        <v>220</v>
      </c>
      <c r="H290" s="4" t="s">
        <v>55</v>
      </c>
      <c r="I290" s="4" t="s">
        <v>448</v>
      </c>
      <c r="J290" s="4" t="s">
        <v>24</v>
      </c>
      <c r="K290" s="4" t="s">
        <v>73</v>
      </c>
      <c r="L290" s="4" t="s">
        <v>73</v>
      </c>
      <c r="M290" s="4" t="s">
        <v>1332</v>
      </c>
      <c r="N290" s="4" t="s">
        <v>1333</v>
      </c>
      <c r="O290" s="4" t="s">
        <v>1333</v>
      </c>
      <c r="P290" s="4">
        <v>4.63</v>
      </c>
      <c r="Q290" s="4" t="str">
        <f>VLOOKUP(A290,[1]Sheet1!$B:$G,6,0)</f>
        <v>代表品</v>
      </c>
    </row>
    <row r="291" s="2" customFormat="1" ht="12.5" spans="1:17">
      <c r="A291" s="4" t="s">
        <v>1334</v>
      </c>
      <c r="B291" s="4" t="s">
        <v>228</v>
      </c>
      <c r="C291" s="4" t="s">
        <v>229</v>
      </c>
      <c r="D291" s="4" t="s">
        <v>230</v>
      </c>
      <c r="E291" s="4"/>
      <c r="F291" s="4"/>
      <c r="G291" s="4" t="s">
        <v>231</v>
      </c>
      <c r="H291" s="4" t="s">
        <v>55</v>
      </c>
      <c r="I291" s="4" t="s">
        <v>72</v>
      </c>
      <c r="J291" s="4" t="s">
        <v>24</v>
      </c>
      <c r="K291" s="4" t="s">
        <v>73</v>
      </c>
      <c r="L291" s="4" t="s">
        <v>73</v>
      </c>
      <c r="M291" s="4" t="s">
        <v>1335</v>
      </c>
      <c r="N291" s="4" t="s">
        <v>1323</v>
      </c>
      <c r="O291" s="4" t="s">
        <v>1323</v>
      </c>
      <c r="P291" s="4">
        <v>5.88</v>
      </c>
      <c r="Q291" s="4" t="str">
        <f>VLOOKUP(A291,[1]Sheet1!$B:$G,6,0)</f>
        <v>代表品</v>
      </c>
    </row>
    <row r="292" s="2" customFormat="1" ht="12.5" spans="1:17">
      <c r="A292" s="4" t="s">
        <v>1336</v>
      </c>
      <c r="B292" s="4" t="s">
        <v>18</v>
      </c>
      <c r="C292" s="4" t="s">
        <v>19</v>
      </c>
      <c r="D292" s="4" t="s">
        <v>1133</v>
      </c>
      <c r="E292" s="4"/>
      <c r="F292" s="4"/>
      <c r="G292" s="4" t="s">
        <v>1337</v>
      </c>
      <c r="H292" s="4" t="s">
        <v>55</v>
      </c>
      <c r="I292" s="4" t="s">
        <v>1338</v>
      </c>
      <c r="J292" s="4" t="s">
        <v>24</v>
      </c>
      <c r="K292" s="4" t="s">
        <v>122</v>
      </c>
      <c r="L292" s="4" t="s">
        <v>122</v>
      </c>
      <c r="M292" s="4" t="s">
        <v>1339</v>
      </c>
      <c r="N292" s="4" t="s">
        <v>1082</v>
      </c>
      <c r="O292" s="4" t="s">
        <v>1327</v>
      </c>
      <c r="P292" s="4">
        <v>5.59</v>
      </c>
      <c r="Q292" s="4" t="str">
        <f>VLOOKUP(A292,[1]Sheet1!$B:$G,6,0)</f>
        <v>代表品</v>
      </c>
    </row>
    <row r="293" s="2" customFormat="1" ht="12.5" spans="1:17">
      <c r="A293" s="4" t="s">
        <v>1340</v>
      </c>
      <c r="B293" s="4" t="s">
        <v>684</v>
      </c>
      <c r="C293" s="4" t="s">
        <v>638</v>
      </c>
      <c r="D293" s="4" t="s">
        <v>685</v>
      </c>
      <c r="E293" s="4" t="s">
        <v>1341</v>
      </c>
      <c r="F293" s="4" t="s">
        <v>55</v>
      </c>
      <c r="G293" s="4" t="s">
        <v>1342</v>
      </c>
      <c r="H293" s="4" t="s">
        <v>55</v>
      </c>
      <c r="I293" s="4" t="s">
        <v>164</v>
      </c>
      <c r="J293" s="4" t="s">
        <v>24</v>
      </c>
      <c r="K293" s="4" t="s">
        <v>73</v>
      </c>
      <c r="L293" s="4" t="s">
        <v>73</v>
      </c>
      <c r="M293" s="4" t="s">
        <v>1343</v>
      </c>
      <c r="N293" s="4" t="s">
        <v>1344</v>
      </c>
      <c r="O293" s="4" t="s">
        <v>1344</v>
      </c>
      <c r="P293" s="4">
        <v>8.15</v>
      </c>
      <c r="Q293" s="4" t="str">
        <f>VLOOKUP(A293,[1]Sheet1!$B:$G,6,0)</f>
        <v>代表品</v>
      </c>
    </row>
    <row r="294" s="2" customFormat="1" ht="12.5" spans="1:17">
      <c r="A294" s="4" t="s">
        <v>1345</v>
      </c>
      <c r="B294" s="4" t="s">
        <v>168</v>
      </c>
      <c r="C294" s="4" t="s">
        <v>169</v>
      </c>
      <c r="D294" s="4" t="s">
        <v>170</v>
      </c>
      <c r="E294" s="4" t="s">
        <v>1346</v>
      </c>
      <c r="F294" s="4" t="s">
        <v>55</v>
      </c>
      <c r="G294" s="4" t="s">
        <v>1346</v>
      </c>
      <c r="H294" s="4" t="s">
        <v>55</v>
      </c>
      <c r="I294" s="4" t="s">
        <v>1347</v>
      </c>
      <c r="J294" s="4" t="s">
        <v>24</v>
      </c>
      <c r="K294" s="4" t="s">
        <v>36</v>
      </c>
      <c r="L294" s="4" t="s">
        <v>25</v>
      </c>
      <c r="M294" s="4" t="s">
        <v>1348</v>
      </c>
      <c r="N294" s="4" t="s">
        <v>1349</v>
      </c>
      <c r="O294" s="4" t="s">
        <v>1349</v>
      </c>
      <c r="P294" s="4">
        <v>172.43</v>
      </c>
      <c r="Q294" s="4" t="str">
        <f>VLOOKUP(A294,[1]Sheet1!$B:$G,6,0)</f>
        <v>代表品</v>
      </c>
    </row>
    <row r="295" s="2" customFormat="1" ht="12.5" spans="1:17">
      <c r="A295" s="4" t="s">
        <v>1350</v>
      </c>
      <c r="B295" s="4" t="s">
        <v>452</v>
      </c>
      <c r="C295" s="4" t="s">
        <v>453</v>
      </c>
      <c r="D295" s="4" t="s">
        <v>454</v>
      </c>
      <c r="E295" s="4"/>
      <c r="F295" s="4"/>
      <c r="G295" s="4" t="s">
        <v>455</v>
      </c>
      <c r="H295" s="4" t="s">
        <v>55</v>
      </c>
      <c r="I295" s="4" t="s">
        <v>147</v>
      </c>
      <c r="J295" s="4" t="s">
        <v>24</v>
      </c>
      <c r="K295" s="4" t="s">
        <v>73</v>
      </c>
      <c r="L295" s="4" t="s">
        <v>73</v>
      </c>
      <c r="M295" s="4" t="s">
        <v>1351</v>
      </c>
      <c r="N295" s="4" t="s">
        <v>1352</v>
      </c>
      <c r="O295" s="4" t="s">
        <v>1352</v>
      </c>
      <c r="P295" s="4">
        <v>7.6</v>
      </c>
      <c r="Q295" s="4" t="str">
        <f>VLOOKUP(A295,[1]Sheet1!$B:$G,6,0)</f>
        <v>代表品</v>
      </c>
    </row>
    <row r="296" s="2" customFormat="1" ht="12.5" spans="1:17">
      <c r="A296" s="4" t="s">
        <v>1353</v>
      </c>
      <c r="B296" s="4" t="s">
        <v>186</v>
      </c>
      <c r="C296" s="4" t="s">
        <v>187</v>
      </c>
      <c r="D296" s="4" t="s">
        <v>188</v>
      </c>
      <c r="E296" s="4"/>
      <c r="F296" s="4"/>
      <c r="G296" s="4" t="s">
        <v>190</v>
      </c>
      <c r="H296" s="4" t="s">
        <v>22</v>
      </c>
      <c r="I296" s="4" t="s">
        <v>1354</v>
      </c>
      <c r="J296" s="4" t="s">
        <v>24</v>
      </c>
      <c r="K296" s="4" t="s">
        <v>25</v>
      </c>
      <c r="L296" s="4" t="s">
        <v>25</v>
      </c>
      <c r="M296" s="4" t="s">
        <v>1355</v>
      </c>
      <c r="N296" s="4" t="s">
        <v>1333</v>
      </c>
      <c r="O296" s="4" t="s">
        <v>1333</v>
      </c>
      <c r="P296" s="4">
        <v>1.95</v>
      </c>
      <c r="Q296" s="4" t="str">
        <f>VLOOKUP(A296,[1]Sheet1!$B:$G,6,0)</f>
        <v>代表品</v>
      </c>
    </row>
    <row r="297" s="2" customFormat="1" ht="12.5" spans="1:17">
      <c r="A297" s="4" t="s">
        <v>1356</v>
      </c>
      <c r="B297" s="4" t="s">
        <v>240</v>
      </c>
      <c r="C297" s="4" t="s">
        <v>241</v>
      </c>
      <c r="D297" s="4" t="s">
        <v>242</v>
      </c>
      <c r="E297" s="4" t="s">
        <v>54</v>
      </c>
      <c r="F297" s="4" t="s">
        <v>44</v>
      </c>
      <c r="G297" s="4" t="s">
        <v>54</v>
      </c>
      <c r="H297" s="4" t="s">
        <v>44</v>
      </c>
      <c r="I297" s="4" t="s">
        <v>1357</v>
      </c>
      <c r="J297" s="4" t="s">
        <v>116</v>
      </c>
      <c r="K297" s="4" t="s">
        <v>25</v>
      </c>
      <c r="L297" s="4" t="s">
        <v>47</v>
      </c>
      <c r="M297" s="4" t="s">
        <v>1358</v>
      </c>
      <c r="N297" s="4" t="s">
        <v>1333</v>
      </c>
      <c r="O297" s="4" t="s">
        <v>1333</v>
      </c>
      <c r="P297" s="4">
        <v>7.3</v>
      </c>
      <c r="Q297" s="4" t="str">
        <f>VLOOKUP(A297,[1]Sheet1!$B:$G,6,0)</f>
        <v>代表品</v>
      </c>
    </row>
    <row r="298" s="2" customFormat="1" ht="12.5" spans="1:17">
      <c r="A298" s="4" t="s">
        <v>1359</v>
      </c>
      <c r="B298" s="4" t="s">
        <v>759</v>
      </c>
      <c r="C298" s="4" t="s">
        <v>760</v>
      </c>
      <c r="D298" s="4" t="s">
        <v>761</v>
      </c>
      <c r="E298" s="4"/>
      <c r="F298" s="4"/>
      <c r="G298" s="4" t="s">
        <v>762</v>
      </c>
      <c r="H298" s="4" t="s">
        <v>22</v>
      </c>
      <c r="I298" s="4" t="s">
        <v>448</v>
      </c>
      <c r="J298" s="4" t="s">
        <v>24</v>
      </c>
      <c r="K298" s="4" t="s">
        <v>73</v>
      </c>
      <c r="L298" s="4" t="s">
        <v>73</v>
      </c>
      <c r="M298" s="4" t="s">
        <v>1360</v>
      </c>
      <c r="N298" s="4" t="s">
        <v>1361</v>
      </c>
      <c r="O298" s="4" t="s">
        <v>1361</v>
      </c>
      <c r="P298" s="4">
        <v>36.8</v>
      </c>
      <c r="Q298" s="4" t="str">
        <f>VLOOKUP(A298,[1]Sheet1!$B:$G,6,0)</f>
        <v>代表品</v>
      </c>
    </row>
    <row r="299" s="2" customFormat="1" ht="12.5" spans="1:17">
      <c r="A299" s="4" t="s">
        <v>1362</v>
      </c>
      <c r="B299" s="4" t="s">
        <v>168</v>
      </c>
      <c r="C299" s="4" t="s">
        <v>169</v>
      </c>
      <c r="D299" s="4" t="s">
        <v>170</v>
      </c>
      <c r="E299" s="4" t="s">
        <v>1363</v>
      </c>
      <c r="F299" s="4" t="s">
        <v>55</v>
      </c>
      <c r="G299" s="4" t="s">
        <v>172</v>
      </c>
      <c r="H299" s="4" t="s">
        <v>55</v>
      </c>
      <c r="I299" s="4" t="s">
        <v>1364</v>
      </c>
      <c r="J299" s="4" t="s">
        <v>24</v>
      </c>
      <c r="K299" s="4" t="s">
        <v>73</v>
      </c>
      <c r="L299" s="4" t="s">
        <v>73</v>
      </c>
      <c r="M299" s="4" t="s">
        <v>1365</v>
      </c>
      <c r="N299" s="4" t="s">
        <v>1366</v>
      </c>
      <c r="O299" s="4" t="s">
        <v>1366</v>
      </c>
      <c r="P299" s="4">
        <v>70.5</v>
      </c>
      <c r="Q299" s="4" t="str">
        <f>VLOOKUP(A299,[1]Sheet1!$B:$G,6,0)</f>
        <v>代表品</v>
      </c>
    </row>
    <row r="300" s="2" customFormat="1" ht="12.5" spans="1:17">
      <c r="A300" s="4" t="s">
        <v>1367</v>
      </c>
      <c r="B300" s="4" t="s">
        <v>186</v>
      </c>
      <c r="C300" s="4" t="s">
        <v>187</v>
      </c>
      <c r="D300" s="4" t="s">
        <v>188</v>
      </c>
      <c r="E300" s="4" t="s">
        <v>189</v>
      </c>
      <c r="F300" s="4" t="s">
        <v>55</v>
      </c>
      <c r="G300" s="4" t="s">
        <v>189</v>
      </c>
      <c r="H300" s="4" t="s">
        <v>22</v>
      </c>
      <c r="I300" s="4" t="s">
        <v>1368</v>
      </c>
      <c r="J300" s="4" t="s">
        <v>24</v>
      </c>
      <c r="K300" s="4" t="s">
        <v>25</v>
      </c>
      <c r="L300" s="4" t="s">
        <v>25</v>
      </c>
      <c r="M300" s="4" t="s">
        <v>1369</v>
      </c>
      <c r="N300" s="4" t="s">
        <v>1370</v>
      </c>
      <c r="O300" s="4" t="s">
        <v>1371</v>
      </c>
      <c r="P300" s="4">
        <v>2.67</v>
      </c>
      <c r="Q300" s="4" t="str">
        <f>VLOOKUP(A300,[1]Sheet1!$B:$G,6,0)</f>
        <v>代表品</v>
      </c>
    </row>
    <row r="301" s="2" customFormat="1" ht="12.5" spans="1:17">
      <c r="A301" s="4" t="s">
        <v>1372</v>
      </c>
      <c r="B301" s="4" t="s">
        <v>1373</v>
      </c>
      <c r="C301" s="4" t="s">
        <v>1028</v>
      </c>
      <c r="D301" s="4" t="s">
        <v>1029</v>
      </c>
      <c r="E301" s="4" t="s">
        <v>1374</v>
      </c>
      <c r="F301" s="4" t="s">
        <v>55</v>
      </c>
      <c r="G301" s="4" t="s">
        <v>1374</v>
      </c>
      <c r="H301" s="4" t="s">
        <v>22</v>
      </c>
      <c r="I301" s="4" t="s">
        <v>72</v>
      </c>
      <c r="J301" s="4" t="s">
        <v>24</v>
      </c>
      <c r="K301" s="4" t="s">
        <v>73</v>
      </c>
      <c r="L301" s="4" t="s">
        <v>73</v>
      </c>
      <c r="M301" s="4" t="s">
        <v>1375</v>
      </c>
      <c r="N301" s="4" t="s">
        <v>1376</v>
      </c>
      <c r="O301" s="4" t="s">
        <v>1376</v>
      </c>
      <c r="P301" s="4">
        <v>8.2</v>
      </c>
      <c r="Q301" s="4" t="str">
        <f>VLOOKUP(A301,[1]Sheet1!$B:$G,6,0)</f>
        <v>代表品</v>
      </c>
    </row>
    <row r="302" s="2" customFormat="1" ht="12.5" spans="1:17">
      <c r="A302" s="4" t="s">
        <v>1377</v>
      </c>
      <c r="B302" s="4" t="s">
        <v>186</v>
      </c>
      <c r="C302" s="4" t="s">
        <v>187</v>
      </c>
      <c r="D302" s="4" t="s">
        <v>188</v>
      </c>
      <c r="E302" s="4" t="s">
        <v>189</v>
      </c>
      <c r="F302" s="4" t="s">
        <v>55</v>
      </c>
      <c r="G302" s="4" t="s">
        <v>189</v>
      </c>
      <c r="H302" s="4" t="s">
        <v>55</v>
      </c>
      <c r="I302" s="4" t="s">
        <v>1378</v>
      </c>
      <c r="J302" s="4" t="s">
        <v>24</v>
      </c>
      <c r="K302" s="4" t="s">
        <v>122</v>
      </c>
      <c r="L302" s="4" t="s">
        <v>122</v>
      </c>
      <c r="M302" s="4" t="s">
        <v>1379</v>
      </c>
      <c r="N302" s="4" t="s">
        <v>1198</v>
      </c>
      <c r="O302" s="4" t="s">
        <v>1198</v>
      </c>
      <c r="P302" s="4">
        <v>2.49</v>
      </c>
      <c r="Q302" s="4" t="str">
        <f>VLOOKUP(A302,[1]Sheet1!$B:$G,6,0)</f>
        <v>代表品</v>
      </c>
    </row>
    <row r="303" s="2" customFormat="1" ht="12.5" spans="1:17">
      <c r="A303" s="4" t="s">
        <v>1380</v>
      </c>
      <c r="B303" s="4" t="s">
        <v>29</v>
      </c>
      <c r="C303" s="4" t="s">
        <v>30</v>
      </c>
      <c r="D303" s="4" t="s">
        <v>31</v>
      </c>
      <c r="E303" s="4" t="s">
        <v>85</v>
      </c>
      <c r="F303" s="4" t="s">
        <v>55</v>
      </c>
      <c r="G303" s="4" t="s">
        <v>1022</v>
      </c>
      <c r="H303" s="4" t="s">
        <v>55</v>
      </c>
      <c r="I303" s="4" t="s">
        <v>1381</v>
      </c>
      <c r="J303" s="4" t="s">
        <v>24</v>
      </c>
      <c r="K303" s="4" t="s">
        <v>25</v>
      </c>
      <c r="L303" s="4" t="s">
        <v>25</v>
      </c>
      <c r="M303" s="4" t="s">
        <v>1382</v>
      </c>
      <c r="N303" s="4" t="s">
        <v>1383</v>
      </c>
      <c r="O303" s="4" t="s">
        <v>1383</v>
      </c>
      <c r="P303" s="4">
        <v>211.8</v>
      </c>
      <c r="Q303" s="4" t="str">
        <f>VLOOKUP(A303,[1]Sheet1!$B:$G,6,0)</f>
        <v>代表品</v>
      </c>
    </row>
    <row r="304" s="2" customFormat="1" ht="12.5" spans="1:17">
      <c r="A304" s="4" t="s">
        <v>1384</v>
      </c>
      <c r="B304" s="4" t="s">
        <v>1385</v>
      </c>
      <c r="C304" s="4" t="s">
        <v>278</v>
      </c>
      <c r="D304" s="4" t="s">
        <v>279</v>
      </c>
      <c r="E304" s="4"/>
      <c r="F304" s="4"/>
      <c r="G304" s="4" t="s">
        <v>1386</v>
      </c>
      <c r="H304" s="4" t="s">
        <v>55</v>
      </c>
      <c r="I304" s="4" t="s">
        <v>23</v>
      </c>
      <c r="J304" s="4" t="s">
        <v>24</v>
      </c>
      <c r="K304" s="4" t="s">
        <v>25</v>
      </c>
      <c r="L304" s="4" t="s">
        <v>25</v>
      </c>
      <c r="M304" s="4" t="s">
        <v>1387</v>
      </c>
      <c r="N304" s="4" t="s">
        <v>1319</v>
      </c>
      <c r="O304" s="4" t="s">
        <v>1319</v>
      </c>
      <c r="P304" s="4">
        <v>4.35</v>
      </c>
      <c r="Q304" s="4" t="str">
        <f>VLOOKUP(A304,[1]Sheet1!$B:$G,6,0)</f>
        <v>代表品</v>
      </c>
    </row>
    <row r="305" s="2" customFormat="1" ht="12.5" spans="1:17">
      <c r="A305" s="4" t="s">
        <v>1388</v>
      </c>
      <c r="B305" s="4" t="s">
        <v>1389</v>
      </c>
      <c r="C305" s="4" t="s">
        <v>144</v>
      </c>
      <c r="D305" s="4" t="s">
        <v>423</v>
      </c>
      <c r="E305" s="4" t="s">
        <v>1390</v>
      </c>
      <c r="F305" s="4" t="s">
        <v>55</v>
      </c>
      <c r="G305" s="4" t="s">
        <v>1390</v>
      </c>
      <c r="H305" s="4" t="s">
        <v>55</v>
      </c>
      <c r="I305" s="4" t="s">
        <v>23</v>
      </c>
      <c r="J305" s="4" t="s">
        <v>24</v>
      </c>
      <c r="K305" s="4" t="s">
        <v>25</v>
      </c>
      <c r="L305" s="4" t="s">
        <v>25</v>
      </c>
      <c r="M305" s="4" t="s">
        <v>1391</v>
      </c>
      <c r="N305" s="4" t="s">
        <v>1319</v>
      </c>
      <c r="O305" s="4" t="s">
        <v>1319</v>
      </c>
      <c r="P305" s="4">
        <v>25.7</v>
      </c>
      <c r="Q305" s="4" t="str">
        <f>VLOOKUP(A305,[1]Sheet1!$B:$G,6,0)</f>
        <v>代表品</v>
      </c>
    </row>
    <row r="306" s="2" customFormat="1" ht="12.5" spans="1:17">
      <c r="A306" s="4" t="s">
        <v>1392</v>
      </c>
      <c r="B306" s="4" t="s">
        <v>1393</v>
      </c>
      <c r="C306" s="4" t="s">
        <v>335</v>
      </c>
      <c r="D306" s="4" t="s">
        <v>336</v>
      </c>
      <c r="E306" s="4"/>
      <c r="F306" s="4"/>
      <c r="G306" s="4" t="s">
        <v>1394</v>
      </c>
      <c r="H306" s="4" t="s">
        <v>55</v>
      </c>
      <c r="I306" s="4" t="s">
        <v>23</v>
      </c>
      <c r="J306" s="4" t="s">
        <v>24</v>
      </c>
      <c r="K306" s="4" t="s">
        <v>25</v>
      </c>
      <c r="L306" s="4" t="s">
        <v>25</v>
      </c>
      <c r="M306" s="4" t="s">
        <v>1395</v>
      </c>
      <c r="N306" s="4" t="s">
        <v>1319</v>
      </c>
      <c r="O306" s="4" t="s">
        <v>1319</v>
      </c>
      <c r="P306" s="4">
        <v>3.2</v>
      </c>
      <c r="Q306" s="4" t="str">
        <f>VLOOKUP(A306,[1]Sheet1!$B:$G,6,0)</f>
        <v>代表品</v>
      </c>
    </row>
    <row r="307" s="2" customFormat="1" ht="12.5" spans="1:17">
      <c r="A307" s="4" t="s">
        <v>1396</v>
      </c>
      <c r="B307" s="4" t="s">
        <v>1397</v>
      </c>
      <c r="C307" s="4" t="s">
        <v>179</v>
      </c>
      <c r="D307" s="4" t="s">
        <v>180</v>
      </c>
      <c r="E307" s="4" t="s">
        <v>1398</v>
      </c>
      <c r="F307" s="4" t="s">
        <v>55</v>
      </c>
      <c r="G307" s="4" t="s">
        <v>1399</v>
      </c>
      <c r="H307" s="4" t="s">
        <v>55</v>
      </c>
      <c r="I307" s="4" t="s">
        <v>1400</v>
      </c>
      <c r="J307" s="4" t="s">
        <v>24</v>
      </c>
      <c r="K307" s="4" t="s">
        <v>122</v>
      </c>
      <c r="L307" s="4" t="s">
        <v>122</v>
      </c>
      <c r="M307" s="4" t="s">
        <v>1401</v>
      </c>
      <c r="N307" s="4" t="s">
        <v>1319</v>
      </c>
      <c r="O307" s="4" t="s">
        <v>1319</v>
      </c>
      <c r="P307" s="4">
        <v>4.19</v>
      </c>
      <c r="Q307" s="4" t="str">
        <f>VLOOKUP(A307,[1]Sheet1!$B:$G,6,0)</f>
        <v>代表品</v>
      </c>
    </row>
    <row r="308" s="2" customFormat="1" ht="12.5" spans="1:17">
      <c r="A308" s="4" t="s">
        <v>1402</v>
      </c>
      <c r="B308" s="4" t="s">
        <v>246</v>
      </c>
      <c r="C308" s="4" t="s">
        <v>247</v>
      </c>
      <c r="D308" s="4" t="s">
        <v>248</v>
      </c>
      <c r="E308" s="4"/>
      <c r="F308" s="4"/>
      <c r="G308" s="4" t="s">
        <v>619</v>
      </c>
      <c r="H308" s="4" t="s">
        <v>55</v>
      </c>
      <c r="I308" s="4" t="s">
        <v>1403</v>
      </c>
      <c r="J308" s="4" t="s">
        <v>24</v>
      </c>
      <c r="K308" s="4" t="s">
        <v>36</v>
      </c>
      <c r="L308" s="4" t="s">
        <v>25</v>
      </c>
      <c r="M308" s="4" t="s">
        <v>1404</v>
      </c>
      <c r="N308" s="4" t="s">
        <v>1405</v>
      </c>
      <c r="O308" s="4" t="s">
        <v>1405</v>
      </c>
      <c r="P308" s="4">
        <v>4.35</v>
      </c>
      <c r="Q308" s="4" t="str">
        <f>VLOOKUP(A308,[1]Sheet1!$B:$G,6,0)</f>
        <v>代表品</v>
      </c>
    </row>
    <row r="309" s="2" customFormat="1" ht="12.5" spans="1:17">
      <c r="A309" s="4" t="s">
        <v>1406</v>
      </c>
      <c r="B309" s="4" t="s">
        <v>68</v>
      </c>
      <c r="C309" s="4" t="s">
        <v>69</v>
      </c>
      <c r="D309" s="4" t="s">
        <v>70</v>
      </c>
      <c r="E309" s="4" t="s">
        <v>280</v>
      </c>
      <c r="F309" s="4" t="s">
        <v>55</v>
      </c>
      <c r="G309" s="4" t="s">
        <v>280</v>
      </c>
      <c r="H309" s="4" t="s">
        <v>22</v>
      </c>
      <c r="I309" s="4" t="s">
        <v>72</v>
      </c>
      <c r="J309" s="4" t="s">
        <v>24</v>
      </c>
      <c r="K309" s="4" t="s">
        <v>73</v>
      </c>
      <c r="L309" s="4" t="s">
        <v>73</v>
      </c>
      <c r="M309" s="4" t="s">
        <v>1407</v>
      </c>
      <c r="N309" s="4" t="s">
        <v>1408</v>
      </c>
      <c r="O309" s="4" t="s">
        <v>1408</v>
      </c>
      <c r="P309" s="4">
        <v>0.99</v>
      </c>
      <c r="Q309" s="4" t="str">
        <f>VLOOKUP(A309,[1]Sheet1!$B:$G,6,0)</f>
        <v>代表品</v>
      </c>
    </row>
    <row r="310" s="2" customFormat="1" ht="12.5" spans="1:17">
      <c r="A310" s="4" t="s">
        <v>1409</v>
      </c>
      <c r="B310" s="4" t="s">
        <v>186</v>
      </c>
      <c r="C310" s="4" t="s">
        <v>187</v>
      </c>
      <c r="D310" s="4" t="s">
        <v>188</v>
      </c>
      <c r="E310" s="4"/>
      <c r="F310" s="4"/>
      <c r="G310" s="4" t="s">
        <v>190</v>
      </c>
      <c r="H310" s="4" t="s">
        <v>1410</v>
      </c>
      <c r="I310" s="4" t="s">
        <v>1411</v>
      </c>
      <c r="J310" s="4" t="s">
        <v>24</v>
      </c>
      <c r="K310" s="4" t="s">
        <v>25</v>
      </c>
      <c r="L310" s="4" t="s">
        <v>25</v>
      </c>
      <c r="M310" s="4" t="s">
        <v>1412</v>
      </c>
      <c r="N310" s="4" t="s">
        <v>1413</v>
      </c>
      <c r="O310" s="4" t="s">
        <v>1414</v>
      </c>
      <c r="P310" s="4">
        <v>3</v>
      </c>
      <c r="Q310" s="4" t="str">
        <f>VLOOKUP(A310,[1]Sheet1!$B:$G,6,0)</f>
        <v>代表品</v>
      </c>
    </row>
    <row r="311" s="2" customFormat="1" ht="12.5" spans="1:17">
      <c r="A311" s="4" t="s">
        <v>1415</v>
      </c>
      <c r="B311" s="4" t="s">
        <v>986</v>
      </c>
      <c r="C311" s="4" t="s">
        <v>987</v>
      </c>
      <c r="D311" s="4" t="s">
        <v>988</v>
      </c>
      <c r="E311" s="4"/>
      <c r="F311" s="4"/>
      <c r="G311" s="4" t="s">
        <v>1416</v>
      </c>
      <c r="H311" s="4" t="s">
        <v>55</v>
      </c>
      <c r="I311" s="4" t="s">
        <v>1417</v>
      </c>
      <c r="J311" s="4" t="s">
        <v>24</v>
      </c>
      <c r="K311" s="4" t="s">
        <v>25</v>
      </c>
      <c r="L311" s="4" t="s">
        <v>25</v>
      </c>
      <c r="M311" s="4" t="s">
        <v>1418</v>
      </c>
      <c r="N311" s="4" t="s">
        <v>1419</v>
      </c>
      <c r="O311" s="4" t="s">
        <v>1419</v>
      </c>
      <c r="P311" s="4">
        <v>16.66</v>
      </c>
      <c r="Q311" s="4" t="str">
        <f>VLOOKUP(A311,[1]Sheet1!$B:$G,6,0)</f>
        <v>代表品</v>
      </c>
    </row>
    <row r="312" s="2" customFormat="1" ht="12.5" spans="1:17">
      <c r="A312" s="4" t="s">
        <v>1420</v>
      </c>
      <c r="B312" s="4" t="s">
        <v>914</v>
      </c>
      <c r="C312" s="4" t="s">
        <v>915</v>
      </c>
      <c r="D312" s="4" t="s">
        <v>916</v>
      </c>
      <c r="E312" s="4" t="s">
        <v>80</v>
      </c>
      <c r="F312" s="4" t="s">
        <v>406</v>
      </c>
      <c r="G312" s="4" t="s">
        <v>80</v>
      </c>
      <c r="H312" s="4" t="s">
        <v>468</v>
      </c>
      <c r="I312" s="4" t="s">
        <v>325</v>
      </c>
      <c r="J312" s="4" t="s">
        <v>1421</v>
      </c>
      <c r="K312" s="4" t="s">
        <v>36</v>
      </c>
      <c r="L312" s="4" t="s">
        <v>409</v>
      </c>
      <c r="M312" s="4" t="s">
        <v>1422</v>
      </c>
      <c r="N312" s="4" t="s">
        <v>1423</v>
      </c>
      <c r="O312" s="4" t="s">
        <v>1423</v>
      </c>
      <c r="P312" s="4">
        <v>7.45</v>
      </c>
      <c r="Q312" s="4" t="str">
        <f>VLOOKUP(A312,[1]Sheet1!$B:$G,6,0)</f>
        <v>代表品</v>
      </c>
    </row>
    <row r="313" s="2" customFormat="1" ht="12.5" spans="1:17">
      <c r="A313" s="4" t="s">
        <v>1424</v>
      </c>
      <c r="B313" s="4" t="s">
        <v>759</v>
      </c>
      <c r="C313" s="4" t="s">
        <v>760</v>
      </c>
      <c r="D313" s="4" t="s">
        <v>761</v>
      </c>
      <c r="E313" s="4"/>
      <c r="F313" s="4"/>
      <c r="G313" s="4" t="s">
        <v>762</v>
      </c>
      <c r="H313" s="4" t="s">
        <v>22</v>
      </c>
      <c r="I313" s="4" t="s">
        <v>448</v>
      </c>
      <c r="J313" s="4" t="s">
        <v>24</v>
      </c>
      <c r="K313" s="4" t="s">
        <v>73</v>
      </c>
      <c r="L313" s="4" t="s">
        <v>73</v>
      </c>
      <c r="M313" s="4" t="s">
        <v>1425</v>
      </c>
      <c r="N313" s="4" t="s">
        <v>1426</v>
      </c>
      <c r="O313" s="4" t="s">
        <v>1426</v>
      </c>
      <c r="P313" s="4">
        <v>37</v>
      </c>
      <c r="Q313" s="4" t="str">
        <f>VLOOKUP(A313,[1]Sheet1!$B:$G,6,0)</f>
        <v>代表品</v>
      </c>
    </row>
    <row r="314" s="2" customFormat="1" ht="12.5" spans="1:17">
      <c r="A314" s="4" t="s">
        <v>1427</v>
      </c>
      <c r="B314" s="4" t="s">
        <v>885</v>
      </c>
      <c r="C314" s="4" t="s">
        <v>160</v>
      </c>
      <c r="D314" s="4" t="s">
        <v>161</v>
      </c>
      <c r="E314" s="4" t="s">
        <v>886</v>
      </c>
      <c r="F314" s="4" t="s">
        <v>55</v>
      </c>
      <c r="G314" s="4" t="s">
        <v>1428</v>
      </c>
      <c r="H314" s="4" t="s">
        <v>22</v>
      </c>
      <c r="I314" s="4" t="s">
        <v>1429</v>
      </c>
      <c r="J314" s="4" t="s">
        <v>24</v>
      </c>
      <c r="K314" s="4" t="s">
        <v>25</v>
      </c>
      <c r="L314" s="4" t="s">
        <v>25</v>
      </c>
      <c r="M314" s="4" t="s">
        <v>1430</v>
      </c>
      <c r="N314" s="4" t="s">
        <v>1431</v>
      </c>
      <c r="O314" s="4" t="s">
        <v>1371</v>
      </c>
      <c r="P314" s="4">
        <v>8.61</v>
      </c>
      <c r="Q314" s="4" t="str">
        <f>VLOOKUP(A314,[1]Sheet1!$B:$G,6,0)</f>
        <v>代表品</v>
      </c>
    </row>
    <row r="315" s="2" customFormat="1" ht="12.5" spans="1:17">
      <c r="A315" s="4" t="s">
        <v>1432</v>
      </c>
      <c r="B315" s="4" t="s">
        <v>582</v>
      </c>
      <c r="C315" s="4" t="s">
        <v>583</v>
      </c>
      <c r="D315" s="4" t="s">
        <v>584</v>
      </c>
      <c r="E315" s="4" t="s">
        <v>1433</v>
      </c>
      <c r="F315" s="4" t="s">
        <v>807</v>
      </c>
      <c r="G315" s="4" t="s">
        <v>585</v>
      </c>
      <c r="H315" s="4" t="s">
        <v>808</v>
      </c>
      <c r="I315" s="4" t="s">
        <v>1434</v>
      </c>
      <c r="J315" s="4" t="s">
        <v>24</v>
      </c>
      <c r="K315" s="4" t="s">
        <v>25</v>
      </c>
      <c r="L315" s="4" t="s">
        <v>25</v>
      </c>
      <c r="M315" s="4" t="s">
        <v>1435</v>
      </c>
      <c r="N315" s="4" t="s">
        <v>1436</v>
      </c>
      <c r="O315" s="4" t="s">
        <v>1436</v>
      </c>
      <c r="P315" s="4">
        <v>2.26</v>
      </c>
      <c r="Q315" s="4" t="str">
        <f>VLOOKUP(A315,[1]Sheet1!$B:$G,6,0)</f>
        <v>代表品</v>
      </c>
    </row>
    <row r="316" s="2" customFormat="1" ht="12.5" spans="1:17">
      <c r="A316" s="4" t="s">
        <v>1437</v>
      </c>
      <c r="B316" s="4" t="s">
        <v>1438</v>
      </c>
      <c r="C316" s="4" t="s">
        <v>289</v>
      </c>
      <c r="D316" s="4" t="s">
        <v>290</v>
      </c>
      <c r="E316" s="4"/>
      <c r="F316" s="4"/>
      <c r="G316" s="4" t="s">
        <v>374</v>
      </c>
      <c r="H316" s="4" t="s">
        <v>173</v>
      </c>
      <c r="I316" s="4" t="s">
        <v>1439</v>
      </c>
      <c r="J316" s="4" t="s">
        <v>24</v>
      </c>
      <c r="K316" s="4" t="s">
        <v>36</v>
      </c>
      <c r="L316" s="4" t="s">
        <v>25</v>
      </c>
      <c r="M316" s="4" t="s">
        <v>1440</v>
      </c>
      <c r="N316" s="4" t="s">
        <v>1436</v>
      </c>
      <c r="O316" s="4" t="s">
        <v>1436</v>
      </c>
      <c r="P316" s="4">
        <v>2.68</v>
      </c>
      <c r="Q316" s="4" t="str">
        <f>VLOOKUP(A316,[1]Sheet1!$B:$G,6,0)</f>
        <v>代表品</v>
      </c>
    </row>
    <row r="317" s="2" customFormat="1" ht="12.5" spans="1:17">
      <c r="A317" s="4" t="s">
        <v>1441</v>
      </c>
      <c r="B317" s="4" t="s">
        <v>18</v>
      </c>
      <c r="C317" s="4" t="s">
        <v>19</v>
      </c>
      <c r="D317" s="4" t="s">
        <v>1133</v>
      </c>
      <c r="E317" s="4"/>
      <c r="F317" s="4"/>
      <c r="G317" s="4" t="s">
        <v>1134</v>
      </c>
      <c r="H317" s="4" t="s">
        <v>22</v>
      </c>
      <c r="I317" s="4" t="s">
        <v>147</v>
      </c>
      <c r="J317" s="4" t="s">
        <v>24</v>
      </c>
      <c r="K317" s="4" t="s">
        <v>73</v>
      </c>
      <c r="L317" s="4" t="s">
        <v>73</v>
      </c>
      <c r="M317" s="4" t="s">
        <v>1442</v>
      </c>
      <c r="N317" s="4" t="s">
        <v>1121</v>
      </c>
      <c r="O317" s="4" t="s">
        <v>1096</v>
      </c>
      <c r="P317" s="4">
        <v>1.48</v>
      </c>
      <c r="Q317" s="4" t="str">
        <f>VLOOKUP(A317,[1]Sheet1!$B:$G,6,0)</f>
        <v>代表品</v>
      </c>
    </row>
    <row r="318" s="2" customFormat="1" ht="12.5" spans="1:17">
      <c r="A318" s="4" t="s">
        <v>1443</v>
      </c>
      <c r="B318" s="4" t="s">
        <v>1129</v>
      </c>
      <c r="C318" s="4" t="s">
        <v>518</v>
      </c>
      <c r="D318" s="4" t="s">
        <v>519</v>
      </c>
      <c r="E318" s="4"/>
      <c r="F318" s="4"/>
      <c r="G318" s="4" t="s">
        <v>103</v>
      </c>
      <c r="H318" s="4" t="s">
        <v>173</v>
      </c>
      <c r="I318" s="4" t="s">
        <v>1439</v>
      </c>
      <c r="J318" s="4" t="s">
        <v>24</v>
      </c>
      <c r="K318" s="4" t="s">
        <v>36</v>
      </c>
      <c r="L318" s="4" t="s">
        <v>25</v>
      </c>
      <c r="M318" s="4" t="s">
        <v>1444</v>
      </c>
      <c r="N318" s="4" t="s">
        <v>1436</v>
      </c>
      <c r="O318" s="4" t="s">
        <v>1436</v>
      </c>
      <c r="P318" s="4">
        <v>3</v>
      </c>
      <c r="Q318" s="4" t="str">
        <f>VLOOKUP(A318,[1]Sheet1!$B:$G,6,0)</f>
        <v>代表品</v>
      </c>
    </row>
    <row r="319" s="2" customFormat="1" ht="12.5" spans="1:17">
      <c r="A319" s="4" t="s">
        <v>1445</v>
      </c>
      <c r="B319" s="4" t="s">
        <v>77</v>
      </c>
      <c r="C319" s="4" t="s">
        <v>78</v>
      </c>
      <c r="D319" s="4" t="s">
        <v>79</v>
      </c>
      <c r="E319" s="4" t="s">
        <v>80</v>
      </c>
      <c r="F319" s="4" t="s">
        <v>55</v>
      </c>
      <c r="G319" s="4" t="s">
        <v>80</v>
      </c>
      <c r="H319" s="4" t="s">
        <v>55</v>
      </c>
      <c r="I319" s="4" t="s">
        <v>182</v>
      </c>
      <c r="J319" s="4" t="s">
        <v>24</v>
      </c>
      <c r="K319" s="4" t="s">
        <v>25</v>
      </c>
      <c r="L319" s="4" t="s">
        <v>25</v>
      </c>
      <c r="M319" s="4" t="s">
        <v>1446</v>
      </c>
      <c r="N319" s="4" t="s">
        <v>1447</v>
      </c>
      <c r="O319" s="4" t="s">
        <v>1448</v>
      </c>
      <c r="P319" s="4">
        <v>2.18</v>
      </c>
      <c r="Q319" s="4" t="str">
        <f>VLOOKUP(A319,[1]Sheet1!$B:$G,6,0)</f>
        <v>代表品</v>
      </c>
    </row>
    <row r="320" s="2" customFormat="1" ht="12.5" spans="1:17">
      <c r="A320" s="4" t="s">
        <v>1449</v>
      </c>
      <c r="B320" s="4" t="s">
        <v>402</v>
      </c>
      <c r="C320" s="4" t="s">
        <v>403</v>
      </c>
      <c r="D320" s="4" t="s">
        <v>404</v>
      </c>
      <c r="E320" s="4" t="s">
        <v>324</v>
      </c>
      <c r="F320" s="4" t="s">
        <v>406</v>
      </c>
      <c r="G320" s="4" t="s">
        <v>324</v>
      </c>
      <c r="H320" s="4" t="s">
        <v>406</v>
      </c>
      <c r="I320" s="4" t="s">
        <v>45</v>
      </c>
      <c r="J320" s="4" t="s">
        <v>326</v>
      </c>
      <c r="K320" s="4" t="s">
        <v>36</v>
      </c>
      <c r="L320" s="4" t="s">
        <v>409</v>
      </c>
      <c r="M320" s="4" t="s">
        <v>1450</v>
      </c>
      <c r="N320" s="4" t="s">
        <v>1451</v>
      </c>
      <c r="O320" s="4" t="s">
        <v>1451</v>
      </c>
      <c r="P320" s="4">
        <v>3.06</v>
      </c>
      <c r="Q320" s="4" t="str">
        <f>VLOOKUP(A320,[1]Sheet1!$B:$G,6,0)</f>
        <v>代表品</v>
      </c>
    </row>
    <row r="321" s="2" customFormat="1" ht="12.5" spans="1:17">
      <c r="A321" s="4" t="s">
        <v>1452</v>
      </c>
      <c r="B321" s="4" t="s">
        <v>111</v>
      </c>
      <c r="C321" s="4" t="s">
        <v>112</v>
      </c>
      <c r="D321" s="4" t="s">
        <v>113</v>
      </c>
      <c r="E321" s="4" t="s">
        <v>114</v>
      </c>
      <c r="F321" s="4" t="s">
        <v>44</v>
      </c>
      <c r="G321" s="4" t="s">
        <v>114</v>
      </c>
      <c r="H321" s="4" t="s">
        <v>44</v>
      </c>
      <c r="I321" s="4" t="s">
        <v>1453</v>
      </c>
      <c r="J321" s="4" t="s">
        <v>116</v>
      </c>
      <c r="K321" s="4" t="s">
        <v>25</v>
      </c>
      <c r="L321" s="4" t="s">
        <v>47</v>
      </c>
      <c r="M321" s="4" t="s">
        <v>1454</v>
      </c>
      <c r="N321" s="4" t="s">
        <v>1451</v>
      </c>
      <c r="O321" s="4" t="s">
        <v>1451</v>
      </c>
      <c r="P321" s="4">
        <v>7.05</v>
      </c>
      <c r="Q321" s="4" t="str">
        <f>VLOOKUP(A321,[1]Sheet1!$B:$G,6,0)</f>
        <v>代表品</v>
      </c>
    </row>
    <row r="322" s="2" customFormat="1" ht="12.5" spans="1:17">
      <c r="A322" s="4" t="s">
        <v>1455</v>
      </c>
      <c r="B322" s="4" t="s">
        <v>774</v>
      </c>
      <c r="C322" s="4" t="s">
        <v>775</v>
      </c>
      <c r="D322" s="4" t="s">
        <v>776</v>
      </c>
      <c r="E322" s="4"/>
      <c r="F322" s="4"/>
      <c r="G322" s="4" t="s">
        <v>634</v>
      </c>
      <c r="H322" s="4" t="s">
        <v>44</v>
      </c>
      <c r="I322" s="4" t="s">
        <v>553</v>
      </c>
      <c r="J322" s="4" t="s">
        <v>46</v>
      </c>
      <c r="K322" s="4" t="s">
        <v>25</v>
      </c>
      <c r="L322" s="4" t="s">
        <v>47</v>
      </c>
      <c r="M322" s="4" t="s">
        <v>1456</v>
      </c>
      <c r="N322" s="4" t="s">
        <v>1457</v>
      </c>
      <c r="O322" s="4" t="s">
        <v>1457</v>
      </c>
      <c r="P322" s="4">
        <v>6.4</v>
      </c>
      <c r="Q322" s="4" t="str">
        <f>VLOOKUP(A322,[1]Sheet1!$B:$G,6,0)</f>
        <v>代表品</v>
      </c>
    </row>
    <row r="323" s="2" customFormat="1" ht="12.5" spans="1:17">
      <c r="A323" s="4" t="s">
        <v>1458</v>
      </c>
      <c r="B323" s="4" t="s">
        <v>186</v>
      </c>
      <c r="C323" s="4" t="s">
        <v>187</v>
      </c>
      <c r="D323" s="4" t="s">
        <v>188</v>
      </c>
      <c r="E323" s="4" t="s">
        <v>189</v>
      </c>
      <c r="F323" s="4" t="s">
        <v>55</v>
      </c>
      <c r="G323" s="4" t="s">
        <v>189</v>
      </c>
      <c r="H323" s="4" t="s">
        <v>22</v>
      </c>
      <c r="I323" s="4" t="s">
        <v>236</v>
      </c>
      <c r="J323" s="4" t="s">
        <v>24</v>
      </c>
      <c r="K323" s="4" t="s">
        <v>25</v>
      </c>
      <c r="L323" s="4" t="s">
        <v>25</v>
      </c>
      <c r="M323" s="4" t="s">
        <v>1459</v>
      </c>
      <c r="N323" s="4" t="s">
        <v>1057</v>
      </c>
      <c r="O323" s="4" t="s">
        <v>1057</v>
      </c>
      <c r="P323" s="4">
        <v>2.57</v>
      </c>
      <c r="Q323" s="4" t="str">
        <f>VLOOKUP(A323,[1]Sheet1!$B:$G,6,0)</f>
        <v>代表品</v>
      </c>
    </row>
    <row r="324" s="2" customFormat="1" ht="12.5" spans="1:17">
      <c r="A324" s="4" t="s">
        <v>1460</v>
      </c>
      <c r="B324" s="4" t="s">
        <v>100</v>
      </c>
      <c r="C324" s="4" t="s">
        <v>101</v>
      </c>
      <c r="D324" s="4" t="s">
        <v>102</v>
      </c>
      <c r="E324" s="4" t="s">
        <v>80</v>
      </c>
      <c r="F324" s="4" t="s">
        <v>44</v>
      </c>
      <c r="G324" s="4" t="s">
        <v>80</v>
      </c>
      <c r="H324" s="4" t="s">
        <v>44</v>
      </c>
      <c r="I324" s="4" t="s">
        <v>155</v>
      </c>
      <c r="J324" s="4" t="s">
        <v>106</v>
      </c>
      <c r="K324" s="4" t="s">
        <v>25</v>
      </c>
      <c r="L324" s="4" t="s">
        <v>47</v>
      </c>
      <c r="M324" s="4" t="s">
        <v>1461</v>
      </c>
      <c r="N324" s="4" t="s">
        <v>1462</v>
      </c>
      <c r="O324" s="4" t="s">
        <v>1462</v>
      </c>
      <c r="P324" s="4">
        <v>4.2</v>
      </c>
      <c r="Q324" s="4" t="str">
        <f>VLOOKUP(A324,[1]Sheet1!$B:$G,6,0)</f>
        <v>代表品</v>
      </c>
    </row>
    <row r="325" s="2" customFormat="1" ht="12.5" spans="1:17">
      <c r="A325" s="4" t="s">
        <v>1463</v>
      </c>
      <c r="B325" s="4" t="s">
        <v>111</v>
      </c>
      <c r="C325" s="4" t="s">
        <v>112</v>
      </c>
      <c r="D325" s="4" t="s">
        <v>113</v>
      </c>
      <c r="E325" s="4" t="s">
        <v>114</v>
      </c>
      <c r="F325" s="4" t="s">
        <v>44</v>
      </c>
      <c r="G325" s="4" t="s">
        <v>114</v>
      </c>
      <c r="H325" s="4" t="s">
        <v>44</v>
      </c>
      <c r="I325" s="4" t="s">
        <v>115</v>
      </c>
      <c r="J325" s="4" t="s">
        <v>116</v>
      </c>
      <c r="K325" s="4" t="s">
        <v>25</v>
      </c>
      <c r="L325" s="4" t="s">
        <v>47</v>
      </c>
      <c r="M325" s="4" t="s">
        <v>1464</v>
      </c>
      <c r="N325" s="4" t="s">
        <v>1465</v>
      </c>
      <c r="O325" s="4" t="s">
        <v>1465</v>
      </c>
      <c r="P325" s="4">
        <v>9</v>
      </c>
      <c r="Q325" s="4" t="str">
        <f>VLOOKUP(A325,[1]Sheet1!$B:$G,6,0)</f>
        <v>代表品</v>
      </c>
    </row>
    <row r="326" s="2" customFormat="1" ht="12.5" spans="1:17">
      <c r="A326" s="4" t="s">
        <v>1466</v>
      </c>
      <c r="B326" s="4" t="s">
        <v>68</v>
      </c>
      <c r="C326" s="4" t="s">
        <v>69</v>
      </c>
      <c r="D326" s="4" t="s">
        <v>70</v>
      </c>
      <c r="E326" s="4" t="s">
        <v>280</v>
      </c>
      <c r="F326" s="4" t="s">
        <v>55</v>
      </c>
      <c r="G326" s="4" t="s">
        <v>280</v>
      </c>
      <c r="H326" s="4" t="s">
        <v>22</v>
      </c>
      <c r="I326" s="4" t="s">
        <v>1467</v>
      </c>
      <c r="J326" s="4" t="s">
        <v>24</v>
      </c>
      <c r="K326" s="4" t="s">
        <v>73</v>
      </c>
      <c r="L326" s="4" t="s">
        <v>73</v>
      </c>
      <c r="M326" s="4" t="s">
        <v>1468</v>
      </c>
      <c r="N326" s="4" t="s">
        <v>1465</v>
      </c>
      <c r="O326" s="4" t="s">
        <v>1465</v>
      </c>
      <c r="P326" s="4">
        <v>0.75</v>
      </c>
      <c r="Q326" s="4" t="str">
        <f>VLOOKUP(A326,[1]Sheet1!$B:$G,6,0)</f>
        <v>代表品</v>
      </c>
    </row>
    <row r="327" s="2" customFormat="1" ht="12.5" spans="1:17">
      <c r="A327" s="4" t="s">
        <v>1469</v>
      </c>
      <c r="B327" s="4" t="s">
        <v>240</v>
      </c>
      <c r="C327" s="4" t="s">
        <v>241</v>
      </c>
      <c r="D327" s="4" t="s">
        <v>242</v>
      </c>
      <c r="E327" s="4" t="s">
        <v>54</v>
      </c>
      <c r="F327" s="4" t="s">
        <v>44</v>
      </c>
      <c r="G327" s="4" t="s">
        <v>54</v>
      </c>
      <c r="H327" s="4" t="s">
        <v>44</v>
      </c>
      <c r="I327" s="4" t="s">
        <v>155</v>
      </c>
      <c r="J327" s="4" t="s">
        <v>116</v>
      </c>
      <c r="K327" s="4" t="s">
        <v>25</v>
      </c>
      <c r="L327" s="4" t="s">
        <v>47</v>
      </c>
      <c r="M327" s="4" t="s">
        <v>1470</v>
      </c>
      <c r="N327" s="4" t="s">
        <v>1462</v>
      </c>
      <c r="O327" s="4" t="s">
        <v>1462</v>
      </c>
      <c r="P327" s="4">
        <v>4.3</v>
      </c>
      <c r="Q327" s="4" t="str">
        <f>VLOOKUP(A327,[1]Sheet1!$B:$G,6,0)</f>
        <v>代表品</v>
      </c>
    </row>
    <row r="328" s="2" customFormat="1" ht="12.5" spans="1:17">
      <c r="A328" s="4" t="s">
        <v>1471</v>
      </c>
      <c r="B328" s="4" t="s">
        <v>440</v>
      </c>
      <c r="C328" s="4" t="s">
        <v>441</v>
      </c>
      <c r="D328" s="4" t="s">
        <v>442</v>
      </c>
      <c r="E328" s="4"/>
      <c r="F328" s="4"/>
      <c r="G328" s="4" t="s">
        <v>1013</v>
      </c>
      <c r="H328" s="4" t="s">
        <v>808</v>
      </c>
      <c r="I328" s="4" t="s">
        <v>1434</v>
      </c>
      <c r="J328" s="4" t="s">
        <v>24</v>
      </c>
      <c r="K328" s="4" t="s">
        <v>36</v>
      </c>
      <c r="L328" s="4" t="s">
        <v>25</v>
      </c>
      <c r="M328" s="4" t="s">
        <v>1472</v>
      </c>
      <c r="N328" s="4" t="s">
        <v>1436</v>
      </c>
      <c r="O328" s="4" t="s">
        <v>1436</v>
      </c>
      <c r="P328" s="4">
        <v>9.77</v>
      </c>
      <c r="Q328" s="4" t="str">
        <f>VLOOKUP(A328,[1]Sheet1!$B:$G,6,0)</f>
        <v>代表品</v>
      </c>
    </row>
    <row r="329" s="2" customFormat="1" ht="12.5" spans="1:17">
      <c r="A329" s="4" t="s">
        <v>1473</v>
      </c>
      <c r="B329" s="4" t="s">
        <v>18</v>
      </c>
      <c r="C329" s="4" t="s">
        <v>19</v>
      </c>
      <c r="D329" s="4" t="s">
        <v>20</v>
      </c>
      <c r="E329" s="4" t="s">
        <v>21</v>
      </c>
      <c r="F329" s="4" t="s">
        <v>55</v>
      </c>
      <c r="G329" s="4" t="s">
        <v>21</v>
      </c>
      <c r="H329" s="4" t="s">
        <v>22</v>
      </c>
      <c r="I329" s="4" t="s">
        <v>657</v>
      </c>
      <c r="J329" s="4" t="s">
        <v>24</v>
      </c>
      <c r="K329" s="4" t="s">
        <v>122</v>
      </c>
      <c r="L329" s="4" t="s">
        <v>122</v>
      </c>
      <c r="M329" s="4" t="s">
        <v>1474</v>
      </c>
      <c r="N329" s="4" t="s">
        <v>1057</v>
      </c>
      <c r="O329" s="4" t="s">
        <v>1057</v>
      </c>
      <c r="P329" s="4">
        <v>9.52</v>
      </c>
      <c r="Q329" s="4" t="str">
        <f>VLOOKUP(A329,[1]Sheet1!$B:$G,6,0)</f>
        <v>代表品</v>
      </c>
    </row>
    <row r="330" s="2" customFormat="1" ht="12.5" spans="1:17">
      <c r="A330" s="4" t="s">
        <v>1475</v>
      </c>
      <c r="B330" s="4" t="s">
        <v>60</v>
      </c>
      <c r="C330" s="4" t="s">
        <v>61</v>
      </c>
      <c r="D330" s="4" t="s">
        <v>62</v>
      </c>
      <c r="E330" s="4" t="s">
        <v>223</v>
      </c>
      <c r="F330" s="4" t="s">
        <v>94</v>
      </c>
      <c r="G330" s="4" t="s">
        <v>223</v>
      </c>
      <c r="H330" s="4" t="s">
        <v>94</v>
      </c>
      <c r="I330" s="4" t="s">
        <v>200</v>
      </c>
      <c r="J330" s="4" t="s">
        <v>24</v>
      </c>
      <c r="K330" s="4" t="s">
        <v>25</v>
      </c>
      <c r="L330" s="4" t="s">
        <v>25</v>
      </c>
      <c r="M330" s="4" t="s">
        <v>1476</v>
      </c>
      <c r="N330" s="4" t="s">
        <v>1477</v>
      </c>
      <c r="O330" s="4" t="s">
        <v>1477</v>
      </c>
      <c r="P330" s="4">
        <v>13.59</v>
      </c>
      <c r="Q330" s="4" t="str">
        <f>VLOOKUP(A330,[1]Sheet1!$B:$G,6,0)</f>
        <v>代表品</v>
      </c>
    </row>
    <row r="331" s="2" customFormat="1" ht="12.5" spans="1:17">
      <c r="A331" s="4" t="s">
        <v>1478</v>
      </c>
      <c r="B331" s="4" t="s">
        <v>68</v>
      </c>
      <c r="C331" s="4" t="s">
        <v>69</v>
      </c>
      <c r="D331" s="4" t="s">
        <v>70</v>
      </c>
      <c r="E331" s="4"/>
      <c r="F331" s="4"/>
      <c r="G331" s="4" t="s">
        <v>280</v>
      </c>
      <c r="H331" s="4" t="s">
        <v>55</v>
      </c>
      <c r="I331" s="4" t="s">
        <v>502</v>
      </c>
      <c r="J331" s="4" t="s">
        <v>24</v>
      </c>
      <c r="K331" s="4" t="s">
        <v>73</v>
      </c>
      <c r="L331" s="4" t="s">
        <v>73</v>
      </c>
      <c r="M331" s="4" t="s">
        <v>1479</v>
      </c>
      <c r="N331" s="4" t="s">
        <v>1480</v>
      </c>
      <c r="O331" s="4" t="s">
        <v>1480</v>
      </c>
      <c r="P331" s="4">
        <v>0.63</v>
      </c>
      <c r="Q331" s="4" t="str">
        <f>VLOOKUP(A331,[1]Sheet1!$B:$G,6,0)</f>
        <v>代表品</v>
      </c>
    </row>
    <row r="332" s="2" customFormat="1" ht="12.5" spans="1:17">
      <c r="A332" s="4" t="s">
        <v>1481</v>
      </c>
      <c r="B332" s="4" t="s">
        <v>648</v>
      </c>
      <c r="C332" s="4" t="s">
        <v>649</v>
      </c>
      <c r="D332" s="4" t="s">
        <v>650</v>
      </c>
      <c r="E332" s="4" t="s">
        <v>54</v>
      </c>
      <c r="F332" s="4" t="s">
        <v>94</v>
      </c>
      <c r="G332" s="4" t="s">
        <v>54</v>
      </c>
      <c r="H332" s="4" t="s">
        <v>94</v>
      </c>
      <c r="I332" s="4" t="s">
        <v>81</v>
      </c>
      <c r="J332" s="4" t="s">
        <v>24</v>
      </c>
      <c r="K332" s="4" t="s">
        <v>25</v>
      </c>
      <c r="L332" s="4" t="s">
        <v>25</v>
      </c>
      <c r="M332" s="4" t="s">
        <v>1482</v>
      </c>
      <c r="N332" s="4" t="s">
        <v>1477</v>
      </c>
      <c r="O332" s="4" t="s">
        <v>1477</v>
      </c>
      <c r="P332" s="4">
        <v>1.75</v>
      </c>
      <c r="Q332" s="4" t="str">
        <f>VLOOKUP(A332,[1]Sheet1!$B:$G,6,0)</f>
        <v>代表品</v>
      </c>
    </row>
    <row r="333" s="2" customFormat="1" ht="12.5" spans="1:17">
      <c r="A333" s="4" t="s">
        <v>1483</v>
      </c>
      <c r="B333" s="4" t="s">
        <v>986</v>
      </c>
      <c r="C333" s="4" t="s">
        <v>987</v>
      </c>
      <c r="D333" s="4" t="s">
        <v>1484</v>
      </c>
      <c r="E333" s="4"/>
      <c r="F333" s="4"/>
      <c r="G333" s="4" t="s">
        <v>989</v>
      </c>
      <c r="H333" s="4" t="s">
        <v>55</v>
      </c>
      <c r="I333" s="4" t="s">
        <v>367</v>
      </c>
      <c r="J333" s="4" t="s">
        <v>24</v>
      </c>
      <c r="K333" s="4" t="s">
        <v>36</v>
      </c>
      <c r="L333" s="4" t="s">
        <v>25</v>
      </c>
      <c r="M333" s="4" t="s">
        <v>1485</v>
      </c>
      <c r="N333" s="4" t="s">
        <v>1436</v>
      </c>
      <c r="O333" s="4" t="s">
        <v>1436</v>
      </c>
      <c r="P333" s="4">
        <v>8.9</v>
      </c>
      <c r="Q333" s="4" t="str">
        <f>VLOOKUP(A333,[1]Sheet1!$B:$G,6,0)</f>
        <v>代表品</v>
      </c>
    </row>
    <row r="334" s="2" customFormat="1" ht="12.5" spans="1:17">
      <c r="A334" s="4" t="s">
        <v>1486</v>
      </c>
      <c r="B334" s="4" t="s">
        <v>246</v>
      </c>
      <c r="C334" s="4" t="s">
        <v>247</v>
      </c>
      <c r="D334" s="4" t="s">
        <v>248</v>
      </c>
      <c r="E334" s="4"/>
      <c r="F334" s="4"/>
      <c r="G334" s="4" t="s">
        <v>249</v>
      </c>
      <c r="H334" s="4" t="s">
        <v>55</v>
      </c>
      <c r="I334" s="4" t="s">
        <v>1487</v>
      </c>
      <c r="J334" s="4" t="s">
        <v>24</v>
      </c>
      <c r="K334" s="4" t="s">
        <v>25</v>
      </c>
      <c r="L334" s="4" t="s">
        <v>25</v>
      </c>
      <c r="M334" s="4" t="s">
        <v>1488</v>
      </c>
      <c r="N334" s="4" t="s">
        <v>1489</v>
      </c>
      <c r="O334" s="4" t="s">
        <v>1052</v>
      </c>
      <c r="P334" s="4">
        <v>4.8</v>
      </c>
      <c r="Q334" s="4" t="str">
        <f>VLOOKUP(A334,[1]Sheet1!$B:$G,6,0)</f>
        <v>代表品</v>
      </c>
    </row>
    <row r="335" s="2" customFormat="1" ht="12.5" spans="1:17">
      <c r="A335" s="4" t="s">
        <v>1490</v>
      </c>
      <c r="B335" s="4" t="s">
        <v>168</v>
      </c>
      <c r="C335" s="4" t="s">
        <v>169</v>
      </c>
      <c r="D335" s="4" t="s">
        <v>170</v>
      </c>
      <c r="E335" s="4" t="s">
        <v>171</v>
      </c>
      <c r="F335" s="4" t="s">
        <v>55</v>
      </c>
      <c r="G335" s="4" t="s">
        <v>172</v>
      </c>
      <c r="H335" s="4" t="s">
        <v>55</v>
      </c>
      <c r="I335" s="4" t="s">
        <v>81</v>
      </c>
      <c r="J335" s="4" t="s">
        <v>24</v>
      </c>
      <c r="K335" s="4" t="s">
        <v>25</v>
      </c>
      <c r="L335" s="4" t="s">
        <v>25</v>
      </c>
      <c r="M335" s="4" t="s">
        <v>1491</v>
      </c>
      <c r="N335" s="4" t="s">
        <v>1492</v>
      </c>
      <c r="O335" s="4" t="s">
        <v>1492</v>
      </c>
      <c r="P335" s="4">
        <v>80</v>
      </c>
      <c r="Q335" s="4" t="str">
        <f>VLOOKUP(A335,[1]Sheet1!$B:$G,6,0)</f>
        <v>代表品</v>
      </c>
    </row>
    <row r="336" s="2" customFormat="1" ht="12.5" spans="1:17">
      <c r="A336" s="4" t="s">
        <v>1493</v>
      </c>
      <c r="B336" s="4" t="s">
        <v>195</v>
      </c>
      <c r="C336" s="4" t="s">
        <v>196</v>
      </c>
      <c r="D336" s="4" t="s">
        <v>197</v>
      </c>
      <c r="E336" s="4" t="s">
        <v>1494</v>
      </c>
      <c r="F336" s="4" t="s">
        <v>199</v>
      </c>
      <c r="G336" s="4" t="s">
        <v>1494</v>
      </c>
      <c r="H336" s="4" t="s">
        <v>199</v>
      </c>
      <c r="I336" s="4" t="s">
        <v>1495</v>
      </c>
      <c r="J336" s="4" t="s">
        <v>24</v>
      </c>
      <c r="K336" s="4" t="s">
        <v>25</v>
      </c>
      <c r="L336" s="4" t="s">
        <v>25</v>
      </c>
      <c r="M336" s="4" t="s">
        <v>1496</v>
      </c>
      <c r="N336" s="4" t="s">
        <v>1497</v>
      </c>
      <c r="O336" s="4" t="s">
        <v>1497</v>
      </c>
      <c r="P336" s="4">
        <v>4.41</v>
      </c>
      <c r="Q336" s="4" t="str">
        <f>VLOOKUP(A336,[1]Sheet1!$B:$G,6,0)</f>
        <v>代表品</v>
      </c>
    </row>
    <row r="337" s="2" customFormat="1" ht="12.5" spans="1:17">
      <c r="A337" s="4" t="s">
        <v>1498</v>
      </c>
      <c r="B337" s="4" t="s">
        <v>648</v>
      </c>
      <c r="C337" s="4" t="s">
        <v>649</v>
      </c>
      <c r="D337" s="4" t="s">
        <v>650</v>
      </c>
      <c r="E337" s="4" t="s">
        <v>54</v>
      </c>
      <c r="F337" s="4" t="s">
        <v>55</v>
      </c>
      <c r="G337" s="4" t="s">
        <v>54</v>
      </c>
      <c r="H337" s="4" t="s">
        <v>130</v>
      </c>
      <c r="I337" s="4" t="s">
        <v>174</v>
      </c>
      <c r="J337" s="4" t="s">
        <v>24</v>
      </c>
      <c r="K337" s="4" t="s">
        <v>25</v>
      </c>
      <c r="L337" s="4" t="s">
        <v>25</v>
      </c>
      <c r="M337" s="4" t="s">
        <v>1499</v>
      </c>
      <c r="N337" s="4" t="s">
        <v>1497</v>
      </c>
      <c r="O337" s="4" t="s">
        <v>1497</v>
      </c>
      <c r="P337" s="4">
        <v>1.87</v>
      </c>
      <c r="Q337" s="4" t="str">
        <f>VLOOKUP(A337,[1]Sheet1!$B:$G,6,0)</f>
        <v>代表品</v>
      </c>
    </row>
    <row r="338" s="2" customFormat="1" ht="12.5" spans="1:17">
      <c r="A338" s="4" t="s">
        <v>1500</v>
      </c>
      <c r="B338" s="4" t="s">
        <v>1501</v>
      </c>
      <c r="C338" s="4" t="s">
        <v>101</v>
      </c>
      <c r="D338" s="4" t="s">
        <v>102</v>
      </c>
      <c r="E338" s="4" t="s">
        <v>80</v>
      </c>
      <c r="F338" s="4" t="s">
        <v>406</v>
      </c>
      <c r="G338" s="4" t="s">
        <v>80</v>
      </c>
      <c r="H338" s="4" t="s">
        <v>468</v>
      </c>
      <c r="I338" s="4" t="s">
        <v>1502</v>
      </c>
      <c r="J338" s="4" t="s">
        <v>106</v>
      </c>
      <c r="K338" s="4" t="s">
        <v>25</v>
      </c>
      <c r="L338" s="4" t="s">
        <v>409</v>
      </c>
      <c r="M338" s="4" t="s">
        <v>1503</v>
      </c>
      <c r="N338" s="4" t="s">
        <v>1504</v>
      </c>
      <c r="O338" s="4" t="s">
        <v>1504</v>
      </c>
      <c r="P338" s="4">
        <v>4.98</v>
      </c>
      <c r="Q338" s="4" t="str">
        <f>VLOOKUP(A338,[1]Sheet1!$B:$G,6,0)</f>
        <v>代表品</v>
      </c>
    </row>
    <row r="339" s="2" customFormat="1" ht="12.5" spans="1:17">
      <c r="A339" s="4" t="s">
        <v>1505</v>
      </c>
      <c r="B339" s="4" t="s">
        <v>1506</v>
      </c>
      <c r="C339" s="4" t="s">
        <v>1507</v>
      </c>
      <c r="D339" s="4" t="s">
        <v>1508</v>
      </c>
      <c r="E339" s="4"/>
      <c r="F339" s="4"/>
      <c r="G339" s="4" t="s">
        <v>1509</v>
      </c>
      <c r="H339" s="4" t="s">
        <v>22</v>
      </c>
      <c r="I339" s="4" t="s">
        <v>72</v>
      </c>
      <c r="J339" s="4" t="s">
        <v>24</v>
      </c>
      <c r="K339" s="4" t="s">
        <v>73</v>
      </c>
      <c r="L339" s="4" t="s">
        <v>73</v>
      </c>
      <c r="M339" s="4" t="s">
        <v>1510</v>
      </c>
      <c r="N339" s="4" t="s">
        <v>1511</v>
      </c>
      <c r="O339" s="4" t="s">
        <v>1511</v>
      </c>
      <c r="P339" s="4">
        <v>0.63</v>
      </c>
      <c r="Q339" s="4" t="str">
        <f>VLOOKUP(A339,[1]Sheet1!$B:$G,6,0)</f>
        <v>代表品</v>
      </c>
    </row>
    <row r="340" s="2" customFormat="1" ht="12.5" spans="1:17">
      <c r="A340" s="4" t="s">
        <v>1512</v>
      </c>
      <c r="B340" s="4" t="s">
        <v>304</v>
      </c>
      <c r="C340" s="4" t="s">
        <v>305</v>
      </c>
      <c r="D340" s="4" t="s">
        <v>306</v>
      </c>
      <c r="E340" s="4"/>
      <c r="F340" s="4"/>
      <c r="G340" s="4" t="s">
        <v>307</v>
      </c>
      <c r="H340" s="4" t="s">
        <v>22</v>
      </c>
      <c r="I340" s="4" t="s">
        <v>147</v>
      </c>
      <c r="J340" s="4" t="s">
        <v>24</v>
      </c>
      <c r="K340" s="4" t="s">
        <v>73</v>
      </c>
      <c r="L340" s="4" t="s">
        <v>73</v>
      </c>
      <c r="M340" s="4" t="s">
        <v>1513</v>
      </c>
      <c r="N340" s="4" t="s">
        <v>1514</v>
      </c>
      <c r="O340" s="4" t="s">
        <v>1515</v>
      </c>
      <c r="P340" s="4">
        <v>5.98</v>
      </c>
      <c r="Q340" s="4" t="str">
        <f>VLOOKUP(A340,[1]Sheet1!$B:$G,6,0)</f>
        <v>代表品</v>
      </c>
    </row>
    <row r="341" s="2" customFormat="1" ht="12.5" spans="1:17">
      <c r="A341" s="4" t="s">
        <v>1516</v>
      </c>
      <c r="B341" s="4" t="s">
        <v>547</v>
      </c>
      <c r="C341" s="4" t="s">
        <v>548</v>
      </c>
      <c r="D341" s="4" t="s">
        <v>549</v>
      </c>
      <c r="E341" s="4" t="s">
        <v>550</v>
      </c>
      <c r="F341" s="4" t="s">
        <v>44</v>
      </c>
      <c r="G341" s="4" t="s">
        <v>550</v>
      </c>
      <c r="H341" s="4" t="s">
        <v>44</v>
      </c>
      <c r="I341" s="4" t="s">
        <v>797</v>
      </c>
      <c r="J341" s="4" t="s">
        <v>116</v>
      </c>
      <c r="K341" s="4" t="s">
        <v>25</v>
      </c>
      <c r="L341" s="4" t="s">
        <v>47</v>
      </c>
      <c r="M341" s="4" t="s">
        <v>1517</v>
      </c>
      <c r="N341" s="4" t="s">
        <v>1518</v>
      </c>
      <c r="O341" s="4" t="s">
        <v>1518</v>
      </c>
      <c r="P341" s="4">
        <v>5.85</v>
      </c>
      <c r="Q341" s="4" t="str">
        <f>VLOOKUP(A341,[1]Sheet1!$B:$G,6,0)</f>
        <v>代表品</v>
      </c>
    </row>
    <row r="342" s="2" customFormat="1" ht="12.5" spans="1:17">
      <c r="A342" s="4" t="s">
        <v>1519</v>
      </c>
      <c r="B342" s="4" t="s">
        <v>774</v>
      </c>
      <c r="C342" s="4" t="s">
        <v>775</v>
      </c>
      <c r="D342" s="4" t="s">
        <v>776</v>
      </c>
      <c r="E342" s="4"/>
      <c r="F342" s="4"/>
      <c r="G342" s="4" t="s">
        <v>634</v>
      </c>
      <c r="H342" s="4" t="s">
        <v>44</v>
      </c>
      <c r="I342" s="4" t="s">
        <v>1520</v>
      </c>
      <c r="J342" s="4" t="s">
        <v>822</v>
      </c>
      <c r="K342" s="4" t="s">
        <v>36</v>
      </c>
      <c r="L342" s="4" t="s">
        <v>47</v>
      </c>
      <c r="M342" s="4" t="s">
        <v>1521</v>
      </c>
      <c r="N342" s="4" t="s">
        <v>1518</v>
      </c>
      <c r="O342" s="4" t="s">
        <v>1518</v>
      </c>
      <c r="P342" s="4">
        <v>2.88</v>
      </c>
      <c r="Q342" s="4" t="str">
        <f>VLOOKUP(A342,[1]Sheet1!$B:$G,6,0)</f>
        <v>代表品</v>
      </c>
    </row>
    <row r="343" s="2" customFormat="1" ht="12.5" spans="1:17">
      <c r="A343" s="4" t="s">
        <v>1522</v>
      </c>
      <c r="B343" s="4" t="s">
        <v>1523</v>
      </c>
      <c r="C343" s="4" t="s">
        <v>874</v>
      </c>
      <c r="D343" s="4" t="s">
        <v>875</v>
      </c>
      <c r="E343" s="4" t="s">
        <v>1524</v>
      </c>
      <c r="F343" s="4" t="s">
        <v>55</v>
      </c>
      <c r="G343" s="4" t="s">
        <v>1524</v>
      </c>
      <c r="H343" s="4" t="s">
        <v>130</v>
      </c>
      <c r="I343" s="4" t="s">
        <v>1525</v>
      </c>
      <c r="J343" s="4" t="s">
        <v>24</v>
      </c>
      <c r="K343" s="4" t="s">
        <v>25</v>
      </c>
      <c r="L343" s="4" t="s">
        <v>25</v>
      </c>
      <c r="M343" s="4" t="s">
        <v>1526</v>
      </c>
      <c r="N343" s="4" t="s">
        <v>900</v>
      </c>
      <c r="O343" s="4" t="s">
        <v>900</v>
      </c>
      <c r="P343" s="4">
        <v>2.52</v>
      </c>
      <c r="Q343" s="4" t="str">
        <f>VLOOKUP(A343,[1]Sheet1!$B:$G,6,0)</f>
        <v>代表品</v>
      </c>
    </row>
    <row r="344" s="2" customFormat="1" ht="12.5" spans="1:17">
      <c r="A344" s="4" t="s">
        <v>1527</v>
      </c>
      <c r="B344" s="4" t="s">
        <v>413</v>
      </c>
      <c r="C344" s="4" t="s">
        <v>414</v>
      </c>
      <c r="D344" s="4" t="s">
        <v>415</v>
      </c>
      <c r="E344" s="4"/>
      <c r="F344" s="4"/>
      <c r="G344" s="4" t="s">
        <v>416</v>
      </c>
      <c r="H344" s="4" t="s">
        <v>22</v>
      </c>
      <c r="I344" s="4" t="s">
        <v>502</v>
      </c>
      <c r="J344" s="4" t="s">
        <v>24</v>
      </c>
      <c r="K344" s="4" t="s">
        <v>73</v>
      </c>
      <c r="L344" s="4" t="s">
        <v>73</v>
      </c>
      <c r="M344" s="4" t="s">
        <v>1528</v>
      </c>
      <c r="N344" s="4" t="s">
        <v>1529</v>
      </c>
      <c r="O344" s="4" t="s">
        <v>1530</v>
      </c>
      <c r="P344" s="4">
        <v>3.39</v>
      </c>
      <c r="Q344" s="4" t="str">
        <f>VLOOKUP(A344,[1]Sheet1!$B:$G,6,0)</f>
        <v>代表品</v>
      </c>
    </row>
    <row r="345" s="2" customFormat="1" ht="12.5" spans="1:17">
      <c r="A345" s="4" t="s">
        <v>1531</v>
      </c>
      <c r="B345" s="4" t="s">
        <v>725</v>
      </c>
      <c r="C345" s="4" t="s">
        <v>726</v>
      </c>
      <c r="D345" s="4" t="s">
        <v>727</v>
      </c>
      <c r="E345" s="4" t="s">
        <v>728</v>
      </c>
      <c r="F345" s="4" t="s">
        <v>55</v>
      </c>
      <c r="G345" s="4" t="s">
        <v>728</v>
      </c>
      <c r="H345" s="4" t="s">
        <v>130</v>
      </c>
      <c r="I345" s="4" t="s">
        <v>1525</v>
      </c>
      <c r="J345" s="4" t="s">
        <v>24</v>
      </c>
      <c r="K345" s="4" t="s">
        <v>25</v>
      </c>
      <c r="L345" s="4" t="s">
        <v>25</v>
      </c>
      <c r="M345" s="4" t="s">
        <v>1532</v>
      </c>
      <c r="N345" s="4" t="s">
        <v>900</v>
      </c>
      <c r="O345" s="4" t="s">
        <v>900</v>
      </c>
      <c r="P345" s="4">
        <v>1.96</v>
      </c>
      <c r="Q345" s="4" t="str">
        <f>VLOOKUP(A345,[1]Sheet1!$B:$G,6,0)</f>
        <v>代表品</v>
      </c>
    </row>
    <row r="346" s="2" customFormat="1" ht="12.5" spans="1:17">
      <c r="A346" s="4" t="s">
        <v>1533</v>
      </c>
      <c r="B346" s="4" t="s">
        <v>288</v>
      </c>
      <c r="C346" s="4" t="s">
        <v>289</v>
      </c>
      <c r="D346" s="4" t="s">
        <v>290</v>
      </c>
      <c r="E346" s="4" t="s">
        <v>291</v>
      </c>
      <c r="F346" s="4" t="s">
        <v>55</v>
      </c>
      <c r="G346" s="4" t="s">
        <v>291</v>
      </c>
      <c r="H346" s="4" t="s">
        <v>55</v>
      </c>
      <c r="I346" s="4" t="s">
        <v>72</v>
      </c>
      <c r="J346" s="4" t="s">
        <v>24</v>
      </c>
      <c r="K346" s="4" t="s">
        <v>73</v>
      </c>
      <c r="L346" s="4" t="s">
        <v>73</v>
      </c>
      <c r="M346" s="4" t="s">
        <v>1534</v>
      </c>
      <c r="N346" s="4" t="s">
        <v>1529</v>
      </c>
      <c r="O346" s="4" t="s">
        <v>1530</v>
      </c>
      <c r="P346" s="4">
        <v>1.87</v>
      </c>
      <c r="Q346" s="4" t="str">
        <f>VLOOKUP(A346,[1]Sheet1!$B:$G,6,0)</f>
        <v>代表品</v>
      </c>
    </row>
    <row r="347" s="2" customFormat="1" ht="12.5" spans="1:17">
      <c r="A347" s="4" t="s">
        <v>1535</v>
      </c>
      <c r="B347" s="4" t="s">
        <v>40</v>
      </c>
      <c r="C347" s="4" t="s">
        <v>41</v>
      </c>
      <c r="D347" s="4" t="s">
        <v>42</v>
      </c>
      <c r="E347" s="4" t="s">
        <v>43</v>
      </c>
      <c r="F347" s="4" t="s">
        <v>44</v>
      </c>
      <c r="G347" s="4" t="s">
        <v>43</v>
      </c>
      <c r="H347" s="4" t="s">
        <v>44</v>
      </c>
      <c r="I347" s="4" t="s">
        <v>1536</v>
      </c>
      <c r="J347" s="4" t="s">
        <v>46</v>
      </c>
      <c r="K347" s="4" t="s">
        <v>36</v>
      </c>
      <c r="L347" s="4" t="s">
        <v>47</v>
      </c>
      <c r="M347" s="4" t="s">
        <v>1537</v>
      </c>
      <c r="N347" s="4" t="s">
        <v>1529</v>
      </c>
      <c r="O347" s="4" t="s">
        <v>1530</v>
      </c>
      <c r="P347" s="4">
        <v>7.2</v>
      </c>
      <c r="Q347" s="4" t="str">
        <f>VLOOKUP(A347,[1]Sheet1!$B:$G,6,0)</f>
        <v>代表品</v>
      </c>
    </row>
    <row r="348" s="2" customFormat="1" ht="12.5" spans="1:17">
      <c r="A348" s="4" t="s">
        <v>1538</v>
      </c>
      <c r="B348" s="4" t="s">
        <v>759</v>
      </c>
      <c r="C348" s="4" t="s">
        <v>760</v>
      </c>
      <c r="D348" s="4" t="s">
        <v>761</v>
      </c>
      <c r="E348" s="4"/>
      <c r="F348" s="4"/>
      <c r="G348" s="4" t="s">
        <v>762</v>
      </c>
      <c r="H348" s="4" t="s">
        <v>22</v>
      </c>
      <c r="I348" s="4" t="s">
        <v>1539</v>
      </c>
      <c r="J348" s="4" t="s">
        <v>24</v>
      </c>
      <c r="K348" s="4" t="s">
        <v>25</v>
      </c>
      <c r="L348" s="4" t="s">
        <v>25</v>
      </c>
      <c r="M348" s="4" t="s">
        <v>1540</v>
      </c>
      <c r="N348" s="4" t="s">
        <v>1541</v>
      </c>
      <c r="O348" s="4" t="s">
        <v>1541</v>
      </c>
      <c r="P348" s="4">
        <v>16.48</v>
      </c>
      <c r="Q348" s="4" t="str">
        <f>VLOOKUP(A348,[1]Sheet1!$B:$G,6,0)</f>
        <v>代表品</v>
      </c>
    </row>
    <row r="349" s="2" customFormat="1" ht="12.5" spans="1:17">
      <c r="A349" s="4" t="s">
        <v>1542</v>
      </c>
      <c r="B349" s="4" t="s">
        <v>68</v>
      </c>
      <c r="C349" s="4" t="s">
        <v>69</v>
      </c>
      <c r="D349" s="4" t="s">
        <v>70</v>
      </c>
      <c r="E349" s="4"/>
      <c r="F349" s="4"/>
      <c r="G349" s="4" t="s">
        <v>71</v>
      </c>
      <c r="H349" s="4" t="s">
        <v>22</v>
      </c>
      <c r="I349" s="4" t="s">
        <v>72</v>
      </c>
      <c r="J349" s="4" t="s">
        <v>24</v>
      </c>
      <c r="K349" s="4" t="s">
        <v>73</v>
      </c>
      <c r="L349" s="4" t="s">
        <v>73</v>
      </c>
      <c r="M349" s="4" t="s">
        <v>1543</v>
      </c>
      <c r="N349" s="4" t="s">
        <v>1544</v>
      </c>
      <c r="O349" s="4" t="s">
        <v>1544</v>
      </c>
      <c r="P349" s="4">
        <v>0.85</v>
      </c>
      <c r="Q349" s="4" t="str">
        <f>VLOOKUP(A349,[1]Sheet1!$B:$G,6,0)</f>
        <v>代表品</v>
      </c>
    </row>
    <row r="350" s="2" customFormat="1" ht="12.5" spans="1:17">
      <c r="A350" s="4" t="s">
        <v>1545</v>
      </c>
      <c r="B350" s="4" t="s">
        <v>246</v>
      </c>
      <c r="C350" s="4" t="s">
        <v>247</v>
      </c>
      <c r="D350" s="4" t="s">
        <v>248</v>
      </c>
      <c r="E350" s="4"/>
      <c r="F350" s="4"/>
      <c r="G350" s="4" t="s">
        <v>249</v>
      </c>
      <c r="H350" s="4" t="s">
        <v>55</v>
      </c>
      <c r="I350" s="4" t="s">
        <v>1546</v>
      </c>
      <c r="J350" s="4" t="s">
        <v>24</v>
      </c>
      <c r="K350" s="4" t="s">
        <v>25</v>
      </c>
      <c r="L350" s="4" t="s">
        <v>25</v>
      </c>
      <c r="M350" s="4" t="s">
        <v>1547</v>
      </c>
      <c r="N350" s="4" t="s">
        <v>1489</v>
      </c>
      <c r="O350" s="4" t="s">
        <v>1548</v>
      </c>
      <c r="P350" s="4">
        <v>3.17</v>
      </c>
      <c r="Q350" s="4" t="str">
        <f>VLOOKUP(A350,[1]Sheet1!$B:$G,6,0)</f>
        <v>代表品</v>
      </c>
    </row>
    <row r="351" s="2" customFormat="1" ht="12.5" spans="1:17">
      <c r="A351" s="4" t="s">
        <v>1549</v>
      </c>
      <c r="B351" s="4" t="s">
        <v>168</v>
      </c>
      <c r="C351" s="4" t="s">
        <v>169</v>
      </c>
      <c r="D351" s="4" t="s">
        <v>170</v>
      </c>
      <c r="E351" s="4"/>
      <c r="F351" s="4" t="s">
        <v>120</v>
      </c>
      <c r="G351" s="4" t="s">
        <v>1550</v>
      </c>
      <c r="H351" s="4" t="s">
        <v>55</v>
      </c>
      <c r="I351" s="4" t="s">
        <v>1347</v>
      </c>
      <c r="J351" s="4" t="s">
        <v>24</v>
      </c>
      <c r="K351" s="4" t="s">
        <v>36</v>
      </c>
      <c r="L351" s="4" t="s">
        <v>25</v>
      </c>
      <c r="M351" s="4" t="s">
        <v>1551</v>
      </c>
      <c r="N351" s="4" t="s">
        <v>1552</v>
      </c>
      <c r="O351" s="4" t="s">
        <v>1552</v>
      </c>
      <c r="P351" s="4">
        <v>239.3</v>
      </c>
      <c r="Q351" s="4" t="str">
        <f>VLOOKUP(A351,[1]Sheet1!$B:$G,6,0)</f>
        <v>代表品</v>
      </c>
    </row>
    <row r="352" s="2" customFormat="1" ht="12.5" spans="1:17">
      <c r="A352" s="4" t="s">
        <v>1553</v>
      </c>
      <c r="B352" s="4" t="s">
        <v>246</v>
      </c>
      <c r="C352" s="4" t="s">
        <v>247</v>
      </c>
      <c r="D352" s="4" t="s">
        <v>248</v>
      </c>
      <c r="E352" s="4"/>
      <c r="F352" s="4"/>
      <c r="G352" s="4" t="s">
        <v>249</v>
      </c>
      <c r="H352" s="4" t="s">
        <v>55</v>
      </c>
      <c r="I352" s="4" t="s">
        <v>1546</v>
      </c>
      <c r="J352" s="4" t="s">
        <v>24</v>
      </c>
      <c r="K352" s="4" t="s">
        <v>36</v>
      </c>
      <c r="L352" s="4" t="s">
        <v>25</v>
      </c>
      <c r="M352" s="4" t="s">
        <v>1554</v>
      </c>
      <c r="N352" s="4" t="s">
        <v>1555</v>
      </c>
      <c r="O352" s="4" t="s">
        <v>1555</v>
      </c>
      <c r="P352" s="4">
        <v>4.67</v>
      </c>
      <c r="Q352" s="4" t="str">
        <f>VLOOKUP(A352,[1]Sheet1!$B:$G,6,0)</f>
        <v>代表品</v>
      </c>
    </row>
    <row r="353" s="2" customFormat="1" ht="12.5" spans="1:17">
      <c r="A353" s="4" t="s">
        <v>1556</v>
      </c>
      <c r="B353" s="4" t="s">
        <v>440</v>
      </c>
      <c r="C353" s="4" t="s">
        <v>441</v>
      </c>
      <c r="D353" s="4" t="s">
        <v>442</v>
      </c>
      <c r="E353" s="4" t="s">
        <v>1557</v>
      </c>
      <c r="F353" s="4" t="s">
        <v>55</v>
      </c>
      <c r="G353" s="4" t="s">
        <v>1557</v>
      </c>
      <c r="H353" s="4" t="s">
        <v>55</v>
      </c>
      <c r="I353" s="4" t="s">
        <v>444</v>
      </c>
      <c r="J353" s="4" t="s">
        <v>24</v>
      </c>
      <c r="K353" s="4" t="s">
        <v>25</v>
      </c>
      <c r="L353" s="4" t="s">
        <v>25</v>
      </c>
      <c r="M353" s="4" t="s">
        <v>1558</v>
      </c>
      <c r="N353" s="4" t="s">
        <v>411</v>
      </c>
      <c r="O353" s="4" t="s">
        <v>411</v>
      </c>
      <c r="P353" s="4">
        <v>16.32</v>
      </c>
      <c r="Q353" s="4" t="str">
        <f>VLOOKUP(A353,[1]Sheet1!$B:$G,6,0)</f>
        <v>供应清单</v>
      </c>
    </row>
    <row r="354" s="2" customFormat="1" ht="12.5" spans="1:17">
      <c r="A354" s="4" t="s">
        <v>1559</v>
      </c>
      <c r="B354" s="4" t="s">
        <v>440</v>
      </c>
      <c r="C354" s="4" t="s">
        <v>441</v>
      </c>
      <c r="D354" s="4" t="s">
        <v>442</v>
      </c>
      <c r="E354" s="4"/>
      <c r="F354" s="4"/>
      <c r="G354" s="4" t="s">
        <v>1560</v>
      </c>
      <c r="H354" s="4" t="s">
        <v>55</v>
      </c>
      <c r="I354" s="4" t="s">
        <v>1539</v>
      </c>
      <c r="J354" s="4" t="s">
        <v>24</v>
      </c>
      <c r="K354" s="4" t="s">
        <v>25</v>
      </c>
      <c r="L354" s="4" t="s">
        <v>25</v>
      </c>
      <c r="M354" s="4" t="s">
        <v>1561</v>
      </c>
      <c r="N354" s="4" t="s">
        <v>1016</v>
      </c>
      <c r="O354" s="4" t="s">
        <v>1016</v>
      </c>
      <c r="P354" s="4">
        <v>16.32</v>
      </c>
      <c r="Q354" s="4" t="str">
        <f>VLOOKUP(A354,[1]Sheet1!$B:$G,6,0)</f>
        <v>供应清单</v>
      </c>
    </row>
    <row r="355" s="2" customFormat="1" ht="12.5" spans="1:17">
      <c r="A355" s="4" t="s">
        <v>1562</v>
      </c>
      <c r="B355" s="4" t="s">
        <v>440</v>
      </c>
      <c r="C355" s="4" t="s">
        <v>441</v>
      </c>
      <c r="D355" s="4" t="s">
        <v>442</v>
      </c>
      <c r="E355" s="4" t="s">
        <v>1563</v>
      </c>
      <c r="F355" s="4" t="s">
        <v>55</v>
      </c>
      <c r="G355" s="4" t="s">
        <v>1563</v>
      </c>
      <c r="H355" s="4" t="s">
        <v>55</v>
      </c>
      <c r="I355" s="4" t="s">
        <v>1069</v>
      </c>
      <c r="J355" s="4" t="s">
        <v>24</v>
      </c>
      <c r="K355" s="4" t="s">
        <v>25</v>
      </c>
      <c r="L355" s="4" t="s">
        <v>25</v>
      </c>
      <c r="M355" s="4" t="s">
        <v>1564</v>
      </c>
      <c r="N355" s="4" t="s">
        <v>1209</v>
      </c>
      <c r="O355" s="4" t="s">
        <v>1209</v>
      </c>
      <c r="P355" s="4">
        <v>16.66</v>
      </c>
      <c r="Q355" s="4" t="str">
        <f>VLOOKUP(A355,[1]Sheet1!$B:$G,6,0)</f>
        <v>供应清单</v>
      </c>
    </row>
    <row r="356" s="2" customFormat="1" ht="12.5" spans="1:17">
      <c r="A356" s="4" t="s">
        <v>1565</v>
      </c>
      <c r="B356" s="4" t="s">
        <v>440</v>
      </c>
      <c r="C356" s="4" t="s">
        <v>441</v>
      </c>
      <c r="D356" s="4" t="s">
        <v>442</v>
      </c>
      <c r="E356" s="4"/>
      <c r="F356" s="4"/>
      <c r="G356" s="4" t="s">
        <v>1566</v>
      </c>
      <c r="H356" s="4" t="s">
        <v>55</v>
      </c>
      <c r="I356" s="4" t="s">
        <v>81</v>
      </c>
      <c r="J356" s="4" t="s">
        <v>24</v>
      </c>
      <c r="K356" s="4" t="s">
        <v>36</v>
      </c>
      <c r="L356" s="4" t="s">
        <v>25</v>
      </c>
      <c r="M356" s="4" t="s">
        <v>1567</v>
      </c>
      <c r="N356" s="4" t="s">
        <v>533</v>
      </c>
      <c r="O356" s="4" t="s">
        <v>533</v>
      </c>
      <c r="P356" s="4">
        <v>16.65</v>
      </c>
      <c r="Q356" s="4" t="str">
        <f>VLOOKUP(A356,[1]Sheet1!$B:$G,6,0)</f>
        <v>供应清单</v>
      </c>
    </row>
    <row r="357" s="2" customFormat="1" ht="12.5" spans="1:17">
      <c r="A357" s="4" t="s">
        <v>1568</v>
      </c>
      <c r="B357" s="4" t="s">
        <v>440</v>
      </c>
      <c r="C357" s="4" t="s">
        <v>441</v>
      </c>
      <c r="D357" s="4" t="s">
        <v>442</v>
      </c>
      <c r="E357" s="4" t="s">
        <v>1569</v>
      </c>
      <c r="F357" s="4" t="s">
        <v>55</v>
      </c>
      <c r="G357" s="4" t="s">
        <v>1569</v>
      </c>
      <c r="H357" s="4" t="s">
        <v>55</v>
      </c>
      <c r="I357" s="4" t="s">
        <v>444</v>
      </c>
      <c r="J357" s="4" t="s">
        <v>24</v>
      </c>
      <c r="K357" s="4" t="s">
        <v>25</v>
      </c>
      <c r="L357" s="4" t="s">
        <v>25</v>
      </c>
      <c r="M357" s="4" t="s">
        <v>1570</v>
      </c>
      <c r="N357" s="4" t="s">
        <v>411</v>
      </c>
      <c r="O357" s="4" t="s">
        <v>411</v>
      </c>
      <c r="P357" s="4">
        <v>27.74</v>
      </c>
      <c r="Q357" s="4" t="str">
        <f>VLOOKUP(A357,[1]Sheet1!$B:$G,6,0)</f>
        <v>供应清单</v>
      </c>
    </row>
    <row r="358" s="2" customFormat="1" ht="12.5" spans="1:17">
      <c r="A358" s="4" t="s">
        <v>1571</v>
      </c>
      <c r="B358" s="4" t="s">
        <v>440</v>
      </c>
      <c r="C358" s="4" t="s">
        <v>441</v>
      </c>
      <c r="D358" s="4" t="s">
        <v>442</v>
      </c>
      <c r="E358" s="4" t="s">
        <v>1572</v>
      </c>
      <c r="F358" s="4" t="s">
        <v>55</v>
      </c>
      <c r="G358" s="4" t="s">
        <v>1572</v>
      </c>
      <c r="H358" s="4" t="s">
        <v>55</v>
      </c>
      <c r="I358" s="4" t="s">
        <v>367</v>
      </c>
      <c r="J358" s="4" t="s">
        <v>24</v>
      </c>
      <c r="K358" s="4" t="s">
        <v>25</v>
      </c>
      <c r="L358" s="4" t="s">
        <v>25</v>
      </c>
      <c r="M358" s="4" t="s">
        <v>1573</v>
      </c>
      <c r="N358" s="4" t="s">
        <v>1209</v>
      </c>
      <c r="O358" s="4" t="s">
        <v>1209</v>
      </c>
      <c r="P358" s="4">
        <v>28.32</v>
      </c>
      <c r="Q358" s="4" t="str">
        <f>VLOOKUP(A358,[1]Sheet1!$B:$G,6,0)</f>
        <v>供应清单</v>
      </c>
    </row>
    <row r="359" s="2" customFormat="1" ht="12.5" spans="1:17">
      <c r="A359" s="4" t="s">
        <v>1574</v>
      </c>
      <c r="B359" s="4" t="s">
        <v>440</v>
      </c>
      <c r="C359" s="4" t="s">
        <v>441</v>
      </c>
      <c r="D359" s="4" t="s">
        <v>442</v>
      </c>
      <c r="E359" s="4"/>
      <c r="F359" s="4"/>
      <c r="G359" s="4" t="s">
        <v>1575</v>
      </c>
      <c r="H359" s="4" t="s">
        <v>55</v>
      </c>
      <c r="I359" s="4" t="s">
        <v>1069</v>
      </c>
      <c r="J359" s="4" t="s">
        <v>24</v>
      </c>
      <c r="K359" s="4" t="s">
        <v>36</v>
      </c>
      <c r="L359" s="4" t="s">
        <v>73</v>
      </c>
      <c r="M359" s="4" t="s">
        <v>1576</v>
      </c>
      <c r="N359" s="4" t="s">
        <v>545</v>
      </c>
      <c r="O359" s="4" t="s">
        <v>472</v>
      </c>
      <c r="P359" s="4">
        <v>27.92</v>
      </c>
      <c r="Q359" s="4" t="str">
        <f>VLOOKUP(A359,[1]Sheet1!$B:$G,6,0)</f>
        <v>供应清单</v>
      </c>
    </row>
    <row r="360" s="2" customFormat="1" ht="12.5" spans="1:17">
      <c r="A360" s="4" t="s">
        <v>1577</v>
      </c>
      <c r="B360" s="4" t="s">
        <v>440</v>
      </c>
      <c r="C360" s="4" t="s">
        <v>441</v>
      </c>
      <c r="D360" s="4" t="s">
        <v>442</v>
      </c>
      <c r="E360" s="4"/>
      <c r="F360" s="4"/>
      <c r="G360" s="4" t="s">
        <v>1578</v>
      </c>
      <c r="H360" s="4" t="s">
        <v>55</v>
      </c>
      <c r="I360" s="4" t="s">
        <v>1014</v>
      </c>
      <c r="J360" s="4" t="s">
        <v>24</v>
      </c>
      <c r="K360" s="4" t="s">
        <v>25</v>
      </c>
      <c r="L360" s="4" t="s">
        <v>25</v>
      </c>
      <c r="M360" s="4" t="s">
        <v>1579</v>
      </c>
      <c r="N360" s="4" t="s">
        <v>1016</v>
      </c>
      <c r="O360" s="4" t="s">
        <v>1016</v>
      </c>
      <c r="P360" s="4">
        <v>27.74</v>
      </c>
      <c r="Q360" s="4" t="str">
        <f>VLOOKUP(A360,[1]Sheet1!$B:$G,6,0)</f>
        <v>供应清单</v>
      </c>
    </row>
    <row r="361" s="2" customFormat="1" ht="12.5" spans="1:17">
      <c r="A361" s="4" t="s">
        <v>1580</v>
      </c>
      <c r="B361" s="4" t="s">
        <v>440</v>
      </c>
      <c r="C361" s="4" t="s">
        <v>441</v>
      </c>
      <c r="D361" s="4" t="s">
        <v>442</v>
      </c>
      <c r="E361" s="4"/>
      <c r="F361" s="4"/>
      <c r="G361" s="4" t="s">
        <v>1566</v>
      </c>
      <c r="H361" s="4" t="s">
        <v>55</v>
      </c>
      <c r="I361" s="4" t="s">
        <v>543</v>
      </c>
      <c r="J361" s="4" t="s">
        <v>24</v>
      </c>
      <c r="K361" s="4" t="s">
        <v>73</v>
      </c>
      <c r="L361" s="4" t="s">
        <v>73</v>
      </c>
      <c r="M361" s="4" t="s">
        <v>1581</v>
      </c>
      <c r="N361" s="4" t="s">
        <v>545</v>
      </c>
      <c r="O361" s="4" t="s">
        <v>472</v>
      </c>
      <c r="P361" s="4">
        <v>16.42</v>
      </c>
      <c r="Q361" s="4" t="str">
        <f>VLOOKUP(A361,[1]Sheet1!$B:$G,6,0)</f>
        <v>供应清单</v>
      </c>
    </row>
    <row r="362" s="2" customFormat="1" ht="12.5" spans="1:17">
      <c r="A362" s="4" t="s">
        <v>1582</v>
      </c>
      <c r="B362" s="4" t="s">
        <v>440</v>
      </c>
      <c r="C362" s="4" t="s">
        <v>441</v>
      </c>
      <c r="D362" s="4" t="s">
        <v>1270</v>
      </c>
      <c r="E362" s="4"/>
      <c r="F362" s="4"/>
      <c r="G362" s="4" t="s">
        <v>1583</v>
      </c>
      <c r="H362" s="4" t="s">
        <v>55</v>
      </c>
      <c r="I362" s="4" t="s">
        <v>1272</v>
      </c>
      <c r="J362" s="4" t="s">
        <v>24</v>
      </c>
      <c r="K362" s="4" t="s">
        <v>36</v>
      </c>
      <c r="L362" s="4" t="s">
        <v>25</v>
      </c>
      <c r="M362" s="4" t="s">
        <v>1584</v>
      </c>
      <c r="N362" s="4" t="s">
        <v>1274</v>
      </c>
      <c r="O362" s="4" t="s">
        <v>1275</v>
      </c>
      <c r="P362" s="4">
        <v>61.2</v>
      </c>
      <c r="Q362" s="4" t="str">
        <f>VLOOKUP(A362,[1]Sheet1!$B:$G,6,0)</f>
        <v>供应清单</v>
      </c>
    </row>
    <row r="363" s="2" customFormat="1" ht="12.5" spans="1:17">
      <c r="A363" s="4" t="s">
        <v>1585</v>
      </c>
      <c r="B363" s="4" t="s">
        <v>440</v>
      </c>
      <c r="C363" s="4" t="s">
        <v>441</v>
      </c>
      <c r="D363" s="4" t="s">
        <v>442</v>
      </c>
      <c r="E363" s="4"/>
      <c r="F363" s="4"/>
      <c r="G363" s="4" t="s">
        <v>1586</v>
      </c>
      <c r="H363" s="4" t="s">
        <v>807</v>
      </c>
      <c r="I363" s="4" t="s">
        <v>1434</v>
      </c>
      <c r="J363" s="4" t="s">
        <v>24</v>
      </c>
      <c r="K363" s="4" t="s">
        <v>36</v>
      </c>
      <c r="L363" s="4" t="s">
        <v>25</v>
      </c>
      <c r="M363" s="4" t="s">
        <v>1587</v>
      </c>
      <c r="N363" s="4" t="s">
        <v>1436</v>
      </c>
      <c r="O363" s="4" t="s">
        <v>1436</v>
      </c>
      <c r="P363" s="4">
        <v>16.61</v>
      </c>
      <c r="Q363" s="4" t="str">
        <f>VLOOKUP(A363,[1]Sheet1!$B:$G,6,0)</f>
        <v>供应清单</v>
      </c>
    </row>
    <row r="364" s="2" customFormat="1" ht="12.5" spans="1:17">
      <c r="A364" s="4" t="s">
        <v>1588</v>
      </c>
      <c r="B364" s="4" t="s">
        <v>440</v>
      </c>
      <c r="C364" s="4" t="s">
        <v>441</v>
      </c>
      <c r="D364" s="4" t="s">
        <v>442</v>
      </c>
      <c r="E364" s="4"/>
      <c r="F364" s="4"/>
      <c r="G364" s="4" t="s">
        <v>1578</v>
      </c>
      <c r="H364" s="4" t="s">
        <v>808</v>
      </c>
      <c r="I364" s="4" t="s">
        <v>1434</v>
      </c>
      <c r="J364" s="4" t="s">
        <v>24</v>
      </c>
      <c r="K364" s="4" t="s">
        <v>36</v>
      </c>
      <c r="L364" s="4" t="s">
        <v>25</v>
      </c>
      <c r="M364" s="4" t="s">
        <v>1589</v>
      </c>
      <c r="N364" s="4" t="s">
        <v>1436</v>
      </c>
      <c r="O364" s="4" t="s">
        <v>1436</v>
      </c>
      <c r="P364" s="4">
        <v>28.24</v>
      </c>
      <c r="Q364" s="4" t="str">
        <f>VLOOKUP(A364,[1]Sheet1!$B:$G,6,0)</f>
        <v>供应清单</v>
      </c>
    </row>
    <row r="365" s="2" customFormat="1" ht="12.5" spans="1:17">
      <c r="A365" s="4" t="s">
        <v>1590</v>
      </c>
      <c r="B365" s="4" t="s">
        <v>1183</v>
      </c>
      <c r="C365" s="4" t="s">
        <v>1184</v>
      </c>
      <c r="D365" s="4" t="s">
        <v>1185</v>
      </c>
      <c r="E365" s="4" t="s">
        <v>1591</v>
      </c>
      <c r="F365" s="4" t="s">
        <v>55</v>
      </c>
      <c r="G365" s="4" t="s">
        <v>1591</v>
      </c>
      <c r="H365" s="4" t="s">
        <v>130</v>
      </c>
      <c r="I365" s="4" t="s">
        <v>164</v>
      </c>
      <c r="J365" s="4" t="s">
        <v>24</v>
      </c>
      <c r="K365" s="4" t="s">
        <v>25</v>
      </c>
      <c r="L365" s="4" t="s">
        <v>25</v>
      </c>
      <c r="M365" s="4" t="s">
        <v>1592</v>
      </c>
      <c r="N365" s="4" t="s">
        <v>1187</v>
      </c>
      <c r="O365" s="4" t="s">
        <v>1187</v>
      </c>
      <c r="P365" s="4">
        <v>6.15</v>
      </c>
      <c r="Q365" s="4" t="str">
        <f>VLOOKUP(A365,[1]Sheet1!$B:$G,6,0)</f>
        <v>供应清单</v>
      </c>
    </row>
    <row r="366" s="2" customFormat="1" ht="12.5" spans="1:17">
      <c r="A366" s="4" t="s">
        <v>1593</v>
      </c>
      <c r="B366" s="4" t="s">
        <v>1183</v>
      </c>
      <c r="C366" s="4" t="s">
        <v>1184</v>
      </c>
      <c r="D366" s="4" t="s">
        <v>1185</v>
      </c>
      <c r="E366" s="4" t="s">
        <v>1591</v>
      </c>
      <c r="F366" s="4" t="s">
        <v>55</v>
      </c>
      <c r="G366" s="4" t="s">
        <v>1591</v>
      </c>
      <c r="H366" s="4" t="s">
        <v>130</v>
      </c>
      <c r="I366" s="4" t="s">
        <v>81</v>
      </c>
      <c r="J366" s="4" t="s">
        <v>24</v>
      </c>
      <c r="K366" s="4" t="s">
        <v>73</v>
      </c>
      <c r="L366" s="4" t="s">
        <v>73</v>
      </c>
      <c r="M366" s="4" t="s">
        <v>1594</v>
      </c>
      <c r="N366" s="4" t="s">
        <v>1190</v>
      </c>
      <c r="O366" s="4" t="s">
        <v>1190</v>
      </c>
      <c r="P366" s="4">
        <v>5.97</v>
      </c>
      <c r="Q366" s="4" t="str">
        <f>VLOOKUP(A366,[1]Sheet1!$B:$G,6,0)</f>
        <v>供应清单</v>
      </c>
    </row>
    <row r="367" s="2" customFormat="1" ht="12.5" spans="1:17">
      <c r="A367" s="4" t="s">
        <v>1595</v>
      </c>
      <c r="B367" s="4" t="s">
        <v>1183</v>
      </c>
      <c r="C367" s="4" t="s">
        <v>1184</v>
      </c>
      <c r="D367" s="4" t="s">
        <v>1185</v>
      </c>
      <c r="E367" s="4" t="s">
        <v>1591</v>
      </c>
      <c r="F367" s="4" t="s">
        <v>94</v>
      </c>
      <c r="G367" s="4" t="s">
        <v>1591</v>
      </c>
      <c r="H367" s="4" t="s">
        <v>55</v>
      </c>
      <c r="I367" s="4" t="s">
        <v>64</v>
      </c>
      <c r="J367" s="4" t="s">
        <v>24</v>
      </c>
      <c r="K367" s="4" t="s">
        <v>25</v>
      </c>
      <c r="L367" s="4" t="s">
        <v>25</v>
      </c>
      <c r="M367" s="4" t="s">
        <v>1596</v>
      </c>
      <c r="N367" s="4" t="s">
        <v>1330</v>
      </c>
      <c r="O367" s="4" t="s">
        <v>1330</v>
      </c>
      <c r="P367" s="4">
        <v>5.76</v>
      </c>
      <c r="Q367" s="4" t="str">
        <f>VLOOKUP(A367,[1]Sheet1!$B:$G,6,0)</f>
        <v>供应清单</v>
      </c>
    </row>
    <row r="368" s="2" customFormat="1" ht="12.5" spans="1:17">
      <c r="A368" s="4" t="s">
        <v>1597</v>
      </c>
      <c r="B368" s="4" t="s">
        <v>29</v>
      </c>
      <c r="C368" s="4" t="s">
        <v>30</v>
      </c>
      <c r="D368" s="4" t="s">
        <v>31</v>
      </c>
      <c r="E368" s="4" t="s">
        <v>85</v>
      </c>
      <c r="F368" s="4" t="s">
        <v>55</v>
      </c>
      <c r="G368" s="4" t="s">
        <v>85</v>
      </c>
      <c r="H368" s="4" t="s">
        <v>55</v>
      </c>
      <c r="I368" s="4" t="s">
        <v>1598</v>
      </c>
      <c r="J368" s="4" t="s">
        <v>24</v>
      </c>
      <c r="K368" s="4" t="s">
        <v>36</v>
      </c>
      <c r="L368" s="4" t="s">
        <v>25</v>
      </c>
      <c r="M368" s="4" t="s">
        <v>1599</v>
      </c>
      <c r="N368" s="4" t="s">
        <v>1600</v>
      </c>
      <c r="O368" s="4" t="s">
        <v>1601</v>
      </c>
      <c r="P368" s="4">
        <v>148</v>
      </c>
      <c r="Q368" s="4" t="str">
        <f>VLOOKUP(A368,[1]Sheet1!$B:$G,6,0)</f>
        <v>供应清单</v>
      </c>
    </row>
    <row r="369" s="2" customFormat="1" ht="12.5" spans="1:17">
      <c r="A369" s="4" t="s">
        <v>1602</v>
      </c>
      <c r="B369" s="4" t="s">
        <v>29</v>
      </c>
      <c r="C369" s="4" t="s">
        <v>30</v>
      </c>
      <c r="D369" s="4" t="s">
        <v>31</v>
      </c>
      <c r="E369" s="4" t="s">
        <v>1603</v>
      </c>
      <c r="F369" s="4" t="s">
        <v>55</v>
      </c>
      <c r="G369" s="4" t="s">
        <v>1604</v>
      </c>
      <c r="H369" s="4" t="s">
        <v>55</v>
      </c>
      <c r="I369" s="4" t="s">
        <v>1605</v>
      </c>
      <c r="J369" s="4" t="s">
        <v>24</v>
      </c>
      <c r="K369" s="4" t="s">
        <v>36</v>
      </c>
      <c r="L369" s="4" t="s">
        <v>73</v>
      </c>
      <c r="M369" s="4" t="s">
        <v>1606</v>
      </c>
      <c r="N369" s="4" t="s">
        <v>1607</v>
      </c>
      <c r="O369" s="4" t="s">
        <v>1607</v>
      </c>
      <c r="P369" s="4">
        <v>176.1</v>
      </c>
      <c r="Q369" s="4" t="str">
        <f>VLOOKUP(A369,[1]Sheet1!$B:$G,6,0)</f>
        <v>供应清单</v>
      </c>
    </row>
    <row r="370" s="2" customFormat="1" ht="12.5" spans="1:17">
      <c r="A370" s="4" t="s">
        <v>1608</v>
      </c>
      <c r="B370" s="4" t="s">
        <v>29</v>
      </c>
      <c r="C370" s="4" t="s">
        <v>30</v>
      </c>
      <c r="D370" s="4" t="s">
        <v>31</v>
      </c>
      <c r="E370" s="4" t="s">
        <v>956</v>
      </c>
      <c r="F370" s="4" t="s">
        <v>55</v>
      </c>
      <c r="G370" s="4" t="s">
        <v>1609</v>
      </c>
      <c r="H370" s="4" t="s">
        <v>55</v>
      </c>
      <c r="I370" s="4" t="s">
        <v>1610</v>
      </c>
      <c r="J370" s="4" t="s">
        <v>24</v>
      </c>
      <c r="K370" s="4" t="s">
        <v>36</v>
      </c>
      <c r="L370" s="4" t="s">
        <v>25</v>
      </c>
      <c r="M370" s="4" t="s">
        <v>1611</v>
      </c>
      <c r="N370" s="4" t="s">
        <v>1612</v>
      </c>
      <c r="O370" s="4" t="s">
        <v>1612</v>
      </c>
      <c r="P370" s="4">
        <v>159</v>
      </c>
      <c r="Q370" s="4" t="str">
        <f>VLOOKUP(A370,[1]Sheet1!$B:$G,6,0)</f>
        <v>供应清单</v>
      </c>
    </row>
    <row r="371" s="2" customFormat="1" ht="12.5" spans="1:17">
      <c r="A371" s="4" t="s">
        <v>1613</v>
      </c>
      <c r="B371" s="4" t="s">
        <v>29</v>
      </c>
      <c r="C371" s="4" t="s">
        <v>30</v>
      </c>
      <c r="D371" s="4" t="s">
        <v>31</v>
      </c>
      <c r="E371" s="4" t="s">
        <v>1022</v>
      </c>
      <c r="F371" s="4" t="s">
        <v>55</v>
      </c>
      <c r="G371" s="4" t="s">
        <v>1022</v>
      </c>
      <c r="H371" s="4" t="s">
        <v>55</v>
      </c>
      <c r="I371" s="4" t="s">
        <v>1614</v>
      </c>
      <c r="J371" s="4" t="s">
        <v>24</v>
      </c>
      <c r="K371" s="4" t="s">
        <v>25</v>
      </c>
      <c r="L371" s="4" t="s">
        <v>25</v>
      </c>
      <c r="M371" s="4" t="s">
        <v>1615</v>
      </c>
      <c r="N371" s="4" t="s">
        <v>1616</v>
      </c>
      <c r="O371" s="4" t="s">
        <v>1616</v>
      </c>
      <c r="P371" s="4">
        <v>154.9</v>
      </c>
      <c r="Q371" s="4" t="str">
        <f>VLOOKUP(A371,[1]Sheet1!$B:$G,6,0)</f>
        <v>供应清单</v>
      </c>
    </row>
    <row r="372" s="2" customFormat="1" ht="12.5" spans="1:17">
      <c r="A372" s="4" t="s">
        <v>1617</v>
      </c>
      <c r="B372" s="4" t="s">
        <v>29</v>
      </c>
      <c r="C372" s="4" t="s">
        <v>30</v>
      </c>
      <c r="D372" s="4" t="s">
        <v>31</v>
      </c>
      <c r="E372" s="4" t="s">
        <v>1618</v>
      </c>
      <c r="F372" s="4" t="s">
        <v>55</v>
      </c>
      <c r="G372" s="4" t="s">
        <v>1619</v>
      </c>
      <c r="H372" s="4" t="s">
        <v>55</v>
      </c>
      <c r="I372" s="4" t="s">
        <v>1620</v>
      </c>
      <c r="J372" s="4" t="s">
        <v>24</v>
      </c>
      <c r="K372" s="4" t="s">
        <v>36</v>
      </c>
      <c r="L372" s="4" t="s">
        <v>73</v>
      </c>
      <c r="M372" s="4" t="s">
        <v>1621</v>
      </c>
      <c r="N372" s="4" t="s">
        <v>1011</v>
      </c>
      <c r="O372" s="4" t="s">
        <v>1011</v>
      </c>
      <c r="P372" s="4">
        <v>176.1</v>
      </c>
      <c r="Q372" s="4" t="str">
        <f>VLOOKUP(A372,[1]Sheet1!$B:$G,6,0)</f>
        <v>供应清单</v>
      </c>
    </row>
    <row r="373" s="2" customFormat="1" ht="12.5" spans="1:17">
      <c r="A373" s="4" t="s">
        <v>1622</v>
      </c>
      <c r="B373" s="4" t="s">
        <v>186</v>
      </c>
      <c r="C373" s="4" t="s">
        <v>187</v>
      </c>
      <c r="D373" s="4" t="s">
        <v>188</v>
      </c>
      <c r="E373" s="4" t="s">
        <v>1623</v>
      </c>
      <c r="F373" s="4" t="s">
        <v>33</v>
      </c>
      <c r="G373" s="4" t="s">
        <v>1623</v>
      </c>
      <c r="H373" s="4" t="s">
        <v>22</v>
      </c>
      <c r="I373" s="4" t="s">
        <v>604</v>
      </c>
      <c r="J373" s="4" t="s">
        <v>24</v>
      </c>
      <c r="K373" s="4" t="s">
        <v>122</v>
      </c>
      <c r="L373" s="4" t="s">
        <v>122</v>
      </c>
      <c r="M373" s="4" t="s">
        <v>1624</v>
      </c>
      <c r="N373" s="4" t="s">
        <v>606</v>
      </c>
      <c r="O373" s="4" t="s">
        <v>606</v>
      </c>
      <c r="P373" s="4">
        <v>1.49</v>
      </c>
      <c r="Q373" s="4" t="str">
        <f>VLOOKUP(A373,[1]Sheet1!$B:$G,6,0)</f>
        <v>供应清单</v>
      </c>
    </row>
    <row r="374" s="2" customFormat="1" ht="12.5" spans="1:17">
      <c r="A374" s="4" t="s">
        <v>1625</v>
      </c>
      <c r="B374" s="4" t="s">
        <v>186</v>
      </c>
      <c r="C374" s="4" t="s">
        <v>187</v>
      </c>
      <c r="D374" s="4" t="s">
        <v>188</v>
      </c>
      <c r="E374" s="4" t="s">
        <v>1626</v>
      </c>
      <c r="F374" s="4" t="s">
        <v>55</v>
      </c>
      <c r="G374" s="4" t="s">
        <v>189</v>
      </c>
      <c r="H374" s="4" t="s">
        <v>55</v>
      </c>
      <c r="I374" s="4" t="s">
        <v>1627</v>
      </c>
      <c r="J374" s="4" t="s">
        <v>24</v>
      </c>
      <c r="K374" s="4" t="s">
        <v>122</v>
      </c>
      <c r="L374" s="4" t="s">
        <v>122</v>
      </c>
      <c r="M374" s="4" t="s">
        <v>1034</v>
      </c>
      <c r="N374" s="4" t="s">
        <v>1035</v>
      </c>
      <c r="O374" s="4" t="s">
        <v>1035</v>
      </c>
      <c r="P374" s="4">
        <v>3.39</v>
      </c>
      <c r="Q374" s="4" t="str">
        <f>VLOOKUP(A374,[1]Sheet1!$B:$G,6,0)</f>
        <v>供应清单</v>
      </c>
    </row>
    <row r="375" s="2" customFormat="1" ht="12.5" spans="1:17">
      <c r="A375" s="4" t="s">
        <v>1628</v>
      </c>
      <c r="B375" s="4" t="s">
        <v>186</v>
      </c>
      <c r="C375" s="4" t="s">
        <v>187</v>
      </c>
      <c r="D375" s="4" t="s">
        <v>188</v>
      </c>
      <c r="E375" s="4"/>
      <c r="F375" s="4"/>
      <c r="G375" s="4" t="s">
        <v>190</v>
      </c>
      <c r="H375" s="4" t="s">
        <v>22</v>
      </c>
      <c r="I375" s="4" t="s">
        <v>23</v>
      </c>
      <c r="J375" s="4" t="s">
        <v>24</v>
      </c>
      <c r="K375" s="4" t="s">
        <v>25</v>
      </c>
      <c r="L375" s="4" t="s">
        <v>25</v>
      </c>
      <c r="M375" s="4" t="s">
        <v>930</v>
      </c>
      <c r="N375" s="4" t="s">
        <v>931</v>
      </c>
      <c r="O375" s="4" t="s">
        <v>931</v>
      </c>
      <c r="P375" s="4">
        <v>2.59</v>
      </c>
      <c r="Q375" s="4" t="str">
        <f>VLOOKUP(A375,[1]Sheet1!$B:$G,6,0)</f>
        <v>供应清单</v>
      </c>
    </row>
    <row r="376" s="2" customFormat="1" ht="12.5" spans="1:17">
      <c r="A376" s="4" t="s">
        <v>1629</v>
      </c>
      <c r="B376" s="4" t="s">
        <v>186</v>
      </c>
      <c r="C376" s="4" t="s">
        <v>187</v>
      </c>
      <c r="D376" s="4" t="s">
        <v>188</v>
      </c>
      <c r="E376" s="4" t="s">
        <v>189</v>
      </c>
      <c r="F376" s="4" t="s">
        <v>55</v>
      </c>
      <c r="G376" s="4" t="s">
        <v>189</v>
      </c>
      <c r="H376" s="4" t="s">
        <v>55</v>
      </c>
      <c r="I376" s="4" t="s">
        <v>236</v>
      </c>
      <c r="J376" s="4" t="s">
        <v>24</v>
      </c>
      <c r="K376" s="4" t="s">
        <v>25</v>
      </c>
      <c r="L376" s="4" t="s">
        <v>25</v>
      </c>
      <c r="M376" s="4" t="s">
        <v>1379</v>
      </c>
      <c r="N376" s="4" t="s">
        <v>1198</v>
      </c>
      <c r="O376" s="4" t="s">
        <v>1198</v>
      </c>
      <c r="P376" s="4">
        <v>2.49</v>
      </c>
      <c r="Q376" s="4" t="str">
        <f>VLOOKUP(A376,[1]Sheet1!$B:$G,6,0)</f>
        <v>供应清单</v>
      </c>
    </row>
    <row r="377" s="2" customFormat="1" ht="12.5" spans="1:17">
      <c r="A377" s="4" t="s">
        <v>1630</v>
      </c>
      <c r="B377" s="4" t="s">
        <v>186</v>
      </c>
      <c r="C377" s="4" t="s">
        <v>187</v>
      </c>
      <c r="D377" s="4" t="s">
        <v>188</v>
      </c>
      <c r="E377" s="4" t="s">
        <v>189</v>
      </c>
      <c r="F377" s="4" t="s">
        <v>55</v>
      </c>
      <c r="G377" s="4" t="s">
        <v>189</v>
      </c>
      <c r="H377" s="4" t="s">
        <v>22</v>
      </c>
      <c r="I377" s="4" t="s">
        <v>236</v>
      </c>
      <c r="J377" s="4" t="s">
        <v>24</v>
      </c>
      <c r="K377" s="4" t="s">
        <v>25</v>
      </c>
      <c r="L377" s="4" t="s">
        <v>25</v>
      </c>
      <c r="M377" s="4" t="s">
        <v>1631</v>
      </c>
      <c r="N377" s="4" t="s">
        <v>1632</v>
      </c>
      <c r="O377" s="4" t="s">
        <v>1632</v>
      </c>
      <c r="P377" s="4">
        <v>2.45</v>
      </c>
      <c r="Q377" s="4" t="str">
        <f>VLOOKUP(A377,[1]Sheet1!$B:$G,6,0)</f>
        <v>供应清单</v>
      </c>
    </row>
    <row r="378" s="2" customFormat="1" ht="12.5" spans="1:17">
      <c r="A378" s="4" t="s">
        <v>1633</v>
      </c>
      <c r="B378" s="4" t="s">
        <v>186</v>
      </c>
      <c r="C378" s="4" t="s">
        <v>187</v>
      </c>
      <c r="D378" s="4" t="s">
        <v>188</v>
      </c>
      <c r="E378" s="4" t="s">
        <v>189</v>
      </c>
      <c r="F378" s="4" t="s">
        <v>55</v>
      </c>
      <c r="G378" s="4" t="s">
        <v>189</v>
      </c>
      <c r="H378" s="4" t="s">
        <v>22</v>
      </c>
      <c r="I378" s="4" t="s">
        <v>155</v>
      </c>
      <c r="J378" s="4" t="s">
        <v>24</v>
      </c>
      <c r="K378" s="4" t="s">
        <v>25</v>
      </c>
      <c r="L378" s="4" t="s">
        <v>25</v>
      </c>
      <c r="M378" s="4" t="s">
        <v>331</v>
      </c>
      <c r="N378" s="4" t="s">
        <v>332</v>
      </c>
      <c r="O378" s="4" t="s">
        <v>332</v>
      </c>
      <c r="P378" s="4">
        <v>3.04</v>
      </c>
      <c r="Q378" s="4" t="str">
        <f>VLOOKUP(A378,[1]Sheet1!$B:$G,6,0)</f>
        <v>供应清单</v>
      </c>
    </row>
    <row r="379" s="2" customFormat="1" ht="12.5" spans="1:17">
      <c r="A379" s="4" t="s">
        <v>1634</v>
      </c>
      <c r="B379" s="4" t="s">
        <v>186</v>
      </c>
      <c r="C379" s="4" t="s">
        <v>187</v>
      </c>
      <c r="D379" s="4" t="s">
        <v>188</v>
      </c>
      <c r="E379" s="4" t="s">
        <v>189</v>
      </c>
      <c r="F379" s="4" t="s">
        <v>55</v>
      </c>
      <c r="G379" s="4" t="s">
        <v>189</v>
      </c>
      <c r="H379" s="4" t="s">
        <v>22</v>
      </c>
      <c r="I379" s="4" t="s">
        <v>1635</v>
      </c>
      <c r="J379" s="4" t="s">
        <v>24</v>
      </c>
      <c r="K379" s="4" t="s">
        <v>122</v>
      </c>
      <c r="L379" s="4" t="s">
        <v>122</v>
      </c>
      <c r="M379" s="4" t="s">
        <v>1636</v>
      </c>
      <c r="N379" s="4" t="s">
        <v>1333</v>
      </c>
      <c r="O379" s="4" t="s">
        <v>1333</v>
      </c>
      <c r="P379" s="4">
        <v>1.95</v>
      </c>
      <c r="Q379" s="4" t="str">
        <f>VLOOKUP(A379,[1]Sheet1!$B:$G,6,0)</f>
        <v>供应清单</v>
      </c>
    </row>
    <row r="380" s="2" customFormat="1" ht="12.5" spans="1:17">
      <c r="A380" s="4" t="s">
        <v>1637</v>
      </c>
      <c r="B380" s="4" t="s">
        <v>288</v>
      </c>
      <c r="C380" s="4" t="s">
        <v>289</v>
      </c>
      <c r="D380" s="4" t="s">
        <v>290</v>
      </c>
      <c r="E380" s="4" t="s">
        <v>291</v>
      </c>
      <c r="F380" s="4" t="s">
        <v>55</v>
      </c>
      <c r="G380" s="4" t="s">
        <v>291</v>
      </c>
      <c r="H380" s="4" t="s">
        <v>55</v>
      </c>
      <c r="I380" s="4" t="s">
        <v>341</v>
      </c>
      <c r="J380" s="4" t="s">
        <v>24</v>
      </c>
      <c r="K380" s="4" t="s">
        <v>36</v>
      </c>
      <c r="L380" s="4" t="s">
        <v>73</v>
      </c>
      <c r="M380" s="4" t="s">
        <v>1638</v>
      </c>
      <c r="N380" s="4" t="s">
        <v>343</v>
      </c>
      <c r="O380" s="4" t="s">
        <v>343</v>
      </c>
      <c r="P380" s="4">
        <v>2.6</v>
      </c>
      <c r="Q380" s="4" t="str">
        <f>VLOOKUP(A380,[1]Sheet1!$B:$G,6,0)</f>
        <v>供应清单</v>
      </c>
    </row>
    <row r="381" s="2" customFormat="1" ht="12.5" spans="1:17">
      <c r="A381" s="4" t="s">
        <v>1639</v>
      </c>
      <c r="B381" s="4" t="s">
        <v>288</v>
      </c>
      <c r="C381" s="4" t="s">
        <v>289</v>
      </c>
      <c r="D381" s="4" t="s">
        <v>290</v>
      </c>
      <c r="E381" s="4" t="s">
        <v>291</v>
      </c>
      <c r="F381" s="4" t="s">
        <v>55</v>
      </c>
      <c r="G381" s="4" t="s">
        <v>291</v>
      </c>
      <c r="H381" s="4" t="s">
        <v>22</v>
      </c>
      <c r="I381" s="4" t="s">
        <v>1640</v>
      </c>
      <c r="J381" s="4" t="s">
        <v>24</v>
      </c>
      <c r="K381" s="4" t="s">
        <v>73</v>
      </c>
      <c r="L381" s="4" t="s">
        <v>73</v>
      </c>
      <c r="M381" s="4" t="s">
        <v>1641</v>
      </c>
      <c r="N381" s="4" t="s">
        <v>1078</v>
      </c>
      <c r="O381" s="4" t="s">
        <v>1078</v>
      </c>
      <c r="P381" s="4">
        <v>2.81</v>
      </c>
      <c r="Q381" s="4" t="str">
        <f>VLOOKUP(A381,[1]Sheet1!$B:$G,6,0)</f>
        <v>供应清单</v>
      </c>
    </row>
    <row r="382" s="2" customFormat="1" ht="12.5" spans="1:17">
      <c r="A382" s="4" t="s">
        <v>1642</v>
      </c>
      <c r="B382" s="4" t="s">
        <v>774</v>
      </c>
      <c r="C382" s="4" t="s">
        <v>775</v>
      </c>
      <c r="D382" s="4" t="s">
        <v>776</v>
      </c>
      <c r="E382" s="4" t="s">
        <v>634</v>
      </c>
      <c r="F382" s="4" t="s">
        <v>44</v>
      </c>
      <c r="G382" s="4" t="s">
        <v>634</v>
      </c>
      <c r="H382" s="4" t="s">
        <v>44</v>
      </c>
      <c r="I382" s="4" t="s">
        <v>1520</v>
      </c>
      <c r="J382" s="4" t="s">
        <v>408</v>
      </c>
      <c r="K382" s="4" t="s">
        <v>36</v>
      </c>
      <c r="L382" s="4" t="s">
        <v>47</v>
      </c>
      <c r="M382" s="4" t="s">
        <v>1521</v>
      </c>
      <c r="N382" s="4" t="s">
        <v>1518</v>
      </c>
      <c r="O382" s="4" t="s">
        <v>1518</v>
      </c>
      <c r="P382" s="4">
        <v>1.48</v>
      </c>
      <c r="Q382" s="4" t="str">
        <f>VLOOKUP(A382,[1]Sheet1!$B:$G,6,0)</f>
        <v>供应清单</v>
      </c>
    </row>
    <row r="383" s="2" customFormat="1" ht="12.5" spans="1:17">
      <c r="A383" s="4" t="s">
        <v>1643</v>
      </c>
      <c r="B383" s="4" t="s">
        <v>294</v>
      </c>
      <c r="C383" s="4" t="s">
        <v>295</v>
      </c>
      <c r="D383" s="4" t="s">
        <v>296</v>
      </c>
      <c r="E383" s="4"/>
      <c r="F383" s="4" t="s">
        <v>120</v>
      </c>
      <c r="G383" s="4" t="s">
        <v>297</v>
      </c>
      <c r="H383" s="4" t="s">
        <v>298</v>
      </c>
      <c r="I383" s="4" t="s">
        <v>299</v>
      </c>
      <c r="J383" s="4" t="s">
        <v>1644</v>
      </c>
      <c r="K383" s="4" t="s">
        <v>36</v>
      </c>
      <c r="L383" s="4" t="s">
        <v>47</v>
      </c>
      <c r="M383" s="4" t="s">
        <v>301</v>
      </c>
      <c r="N383" s="4" t="s">
        <v>302</v>
      </c>
      <c r="O383" s="4" t="s">
        <v>302</v>
      </c>
      <c r="P383" s="4">
        <v>142.64</v>
      </c>
      <c r="Q383" s="4" t="str">
        <f>VLOOKUP(A383,[1]Sheet1!$B:$G,6,0)</f>
        <v>供应清单</v>
      </c>
    </row>
    <row r="384" s="2" customFormat="1" ht="12.5" spans="1:17">
      <c r="A384" s="4" t="s">
        <v>1645</v>
      </c>
      <c r="B384" s="4" t="s">
        <v>1200</v>
      </c>
      <c r="C384" s="4" t="s">
        <v>295</v>
      </c>
      <c r="D384" s="4" t="s">
        <v>296</v>
      </c>
      <c r="E384" s="4" t="s">
        <v>1201</v>
      </c>
      <c r="F384" s="4" t="s">
        <v>1202</v>
      </c>
      <c r="G384" s="4" t="s">
        <v>1201</v>
      </c>
      <c r="H384" s="4" t="s">
        <v>298</v>
      </c>
      <c r="I384" s="4" t="s">
        <v>1203</v>
      </c>
      <c r="J384" s="4" t="s">
        <v>1644</v>
      </c>
      <c r="K384" s="4" t="s">
        <v>36</v>
      </c>
      <c r="L384" s="4" t="s">
        <v>1204</v>
      </c>
      <c r="M384" s="4" t="s">
        <v>1205</v>
      </c>
      <c r="N384" s="4" t="s">
        <v>1206</v>
      </c>
      <c r="O384" s="4" t="s">
        <v>1206</v>
      </c>
      <c r="P384" s="4">
        <v>140</v>
      </c>
      <c r="Q384" s="4" t="str">
        <f>VLOOKUP(A384,[1]Sheet1!$B:$G,6,0)</f>
        <v>供应清单</v>
      </c>
    </row>
    <row r="385" s="2" customFormat="1" ht="12.5" spans="1:17">
      <c r="A385" s="4" t="s">
        <v>1646</v>
      </c>
      <c r="B385" s="4" t="s">
        <v>1200</v>
      </c>
      <c r="C385" s="4" t="s">
        <v>295</v>
      </c>
      <c r="D385" s="4" t="s">
        <v>296</v>
      </c>
      <c r="E385" s="4" t="s">
        <v>1647</v>
      </c>
      <c r="F385" s="4" t="s">
        <v>298</v>
      </c>
      <c r="G385" s="4" t="s">
        <v>1647</v>
      </c>
      <c r="H385" s="4" t="s">
        <v>298</v>
      </c>
      <c r="I385" s="4" t="s">
        <v>1203</v>
      </c>
      <c r="J385" s="4" t="s">
        <v>300</v>
      </c>
      <c r="K385" s="4" t="s">
        <v>36</v>
      </c>
      <c r="L385" s="4" t="s">
        <v>1204</v>
      </c>
      <c r="M385" s="4" t="s">
        <v>1648</v>
      </c>
      <c r="N385" s="4" t="s">
        <v>1206</v>
      </c>
      <c r="O385" s="4" t="s">
        <v>1206</v>
      </c>
      <c r="P385" s="4">
        <v>119</v>
      </c>
      <c r="Q385" s="4" t="str">
        <f>VLOOKUP(A385,[1]Sheet1!$B:$G,6,0)</f>
        <v>供应清单</v>
      </c>
    </row>
    <row r="386" s="2" customFormat="1" ht="12.5" spans="1:17">
      <c r="A386" s="4" t="s">
        <v>1649</v>
      </c>
      <c r="B386" s="4" t="s">
        <v>1200</v>
      </c>
      <c r="C386" s="4" t="s">
        <v>295</v>
      </c>
      <c r="D386" s="4" t="s">
        <v>296</v>
      </c>
      <c r="E386" s="4"/>
      <c r="F386" s="4"/>
      <c r="G386" s="4" t="s">
        <v>1647</v>
      </c>
      <c r="H386" s="4" t="s">
        <v>298</v>
      </c>
      <c r="I386" s="4" t="s">
        <v>1203</v>
      </c>
      <c r="J386" s="4" t="s">
        <v>24</v>
      </c>
      <c r="K386" s="4" t="s">
        <v>36</v>
      </c>
      <c r="L386" s="4" t="s">
        <v>47</v>
      </c>
      <c r="M386" s="4" t="s">
        <v>1648</v>
      </c>
      <c r="N386" s="4" t="s">
        <v>1206</v>
      </c>
      <c r="O386" s="4" t="s">
        <v>1206</v>
      </c>
      <c r="P386" s="4">
        <v>59.5</v>
      </c>
      <c r="Q386" s="4" t="str">
        <f>VLOOKUP(A386,[1]Sheet1!$B:$G,6,0)</f>
        <v>供应清单</v>
      </c>
    </row>
    <row r="387" s="2" customFormat="1" ht="12.5" spans="1:17">
      <c r="A387" s="4" t="s">
        <v>1650</v>
      </c>
      <c r="B387" s="4" t="s">
        <v>1200</v>
      </c>
      <c r="C387" s="4" t="s">
        <v>295</v>
      </c>
      <c r="D387" s="4" t="s">
        <v>296</v>
      </c>
      <c r="E387" s="4"/>
      <c r="F387" s="4"/>
      <c r="G387" s="4" t="s">
        <v>1201</v>
      </c>
      <c r="H387" s="4" t="s">
        <v>298</v>
      </c>
      <c r="I387" s="4" t="s">
        <v>1203</v>
      </c>
      <c r="J387" s="4" t="s">
        <v>24</v>
      </c>
      <c r="K387" s="4" t="s">
        <v>36</v>
      </c>
      <c r="L387" s="4" t="s">
        <v>1204</v>
      </c>
      <c r="M387" s="4" t="s">
        <v>1205</v>
      </c>
      <c r="N387" s="4" t="s">
        <v>1206</v>
      </c>
      <c r="O387" s="4" t="s">
        <v>1206</v>
      </c>
      <c r="P387" s="4">
        <v>35</v>
      </c>
      <c r="Q387" s="4" t="str">
        <f>VLOOKUP(A387,[1]Sheet1!$B:$G,6,0)</f>
        <v>供应清单</v>
      </c>
    </row>
    <row r="388" s="2" customFormat="1" ht="12.5" spans="1:17">
      <c r="A388" s="4" t="s">
        <v>1651</v>
      </c>
      <c r="B388" s="4" t="s">
        <v>255</v>
      </c>
      <c r="C388" s="4" t="s">
        <v>256</v>
      </c>
      <c r="D388" s="4" t="s">
        <v>257</v>
      </c>
      <c r="E388" s="4" t="s">
        <v>258</v>
      </c>
      <c r="F388" s="4" t="s">
        <v>55</v>
      </c>
      <c r="G388" s="4" t="s">
        <v>258</v>
      </c>
      <c r="H388" s="4" t="s">
        <v>55</v>
      </c>
      <c r="I388" s="4" t="s">
        <v>448</v>
      </c>
      <c r="J388" s="4" t="s">
        <v>24</v>
      </c>
      <c r="K388" s="4" t="s">
        <v>73</v>
      </c>
      <c r="L388" s="4" t="s">
        <v>73</v>
      </c>
      <c r="M388" s="4" t="s">
        <v>1652</v>
      </c>
      <c r="N388" s="4" t="s">
        <v>975</v>
      </c>
      <c r="O388" s="4" t="s">
        <v>975</v>
      </c>
      <c r="P388" s="4">
        <v>0.84</v>
      </c>
      <c r="Q388" s="4" t="str">
        <f>VLOOKUP(A388,[1]Sheet1!$B:$G,6,0)</f>
        <v>供应清单</v>
      </c>
    </row>
    <row r="389" s="2" customFormat="1" ht="12.5" spans="1:17">
      <c r="A389" s="4" t="s">
        <v>1653</v>
      </c>
      <c r="B389" s="4" t="s">
        <v>364</v>
      </c>
      <c r="C389" s="4" t="s">
        <v>365</v>
      </c>
      <c r="D389" s="4" t="s">
        <v>366</v>
      </c>
      <c r="E389" s="4"/>
      <c r="F389" s="4"/>
      <c r="G389" s="4" t="s">
        <v>1654</v>
      </c>
      <c r="H389" s="4" t="s">
        <v>55</v>
      </c>
      <c r="I389" s="4" t="s">
        <v>81</v>
      </c>
      <c r="J389" s="4" t="s">
        <v>24</v>
      </c>
      <c r="K389" s="4" t="s">
        <v>25</v>
      </c>
      <c r="L389" s="4" t="s">
        <v>25</v>
      </c>
      <c r="M389" s="4" t="s">
        <v>1655</v>
      </c>
      <c r="N389" s="4" t="s">
        <v>1193</v>
      </c>
      <c r="O389" s="4" t="s">
        <v>1193</v>
      </c>
      <c r="P389" s="4">
        <v>7.5</v>
      </c>
      <c r="Q389" s="4" t="str">
        <f>VLOOKUP(A389,[1]Sheet1!$B:$G,6,0)</f>
        <v>供应清单</v>
      </c>
    </row>
    <row r="390" s="2" customFormat="1" ht="12.5" spans="1:17">
      <c r="A390" s="4" t="s">
        <v>1656</v>
      </c>
      <c r="B390" s="4" t="s">
        <v>304</v>
      </c>
      <c r="C390" s="4" t="s">
        <v>305</v>
      </c>
      <c r="D390" s="4" t="s">
        <v>306</v>
      </c>
      <c r="E390" s="4" t="s">
        <v>1657</v>
      </c>
      <c r="F390" s="4" t="s">
        <v>55</v>
      </c>
      <c r="G390" s="4" t="s">
        <v>1657</v>
      </c>
      <c r="H390" s="4" t="s">
        <v>55</v>
      </c>
      <c r="I390" s="4" t="s">
        <v>1288</v>
      </c>
      <c r="J390" s="4" t="s">
        <v>24</v>
      </c>
      <c r="K390" s="4" t="s">
        <v>25</v>
      </c>
      <c r="L390" s="4" t="s">
        <v>25</v>
      </c>
      <c r="M390" s="4" t="s">
        <v>1658</v>
      </c>
      <c r="N390" s="4" t="s">
        <v>1290</v>
      </c>
      <c r="O390" s="4" t="s">
        <v>1290</v>
      </c>
      <c r="P390" s="4">
        <v>20.91</v>
      </c>
      <c r="Q390" s="4" t="str">
        <f>VLOOKUP(A390,[1]Sheet1!$B:$G,6,0)</f>
        <v>供应清单</v>
      </c>
    </row>
    <row r="391" s="2" customFormat="1" ht="12.5" spans="1:17">
      <c r="A391" s="4" t="s">
        <v>1659</v>
      </c>
      <c r="B391" s="4" t="s">
        <v>364</v>
      </c>
      <c r="C391" s="4" t="s">
        <v>365</v>
      </c>
      <c r="D391" s="4" t="s">
        <v>366</v>
      </c>
      <c r="E391" s="4" t="s">
        <v>1282</v>
      </c>
      <c r="F391" s="4" t="s">
        <v>55</v>
      </c>
      <c r="G391" s="4" t="s">
        <v>1282</v>
      </c>
      <c r="H391" s="4" t="s">
        <v>130</v>
      </c>
      <c r="I391" s="4" t="s">
        <v>164</v>
      </c>
      <c r="J391" s="4" t="s">
        <v>24</v>
      </c>
      <c r="K391" s="4" t="s">
        <v>25</v>
      </c>
      <c r="L391" s="4" t="s">
        <v>25</v>
      </c>
      <c r="M391" s="4" t="s">
        <v>1660</v>
      </c>
      <c r="N391" s="4" t="s">
        <v>595</v>
      </c>
      <c r="O391" s="4" t="s">
        <v>595</v>
      </c>
      <c r="P391" s="4">
        <v>11.34</v>
      </c>
      <c r="Q391" s="4" t="str">
        <f>VLOOKUP(A391,[1]Sheet1!$B:$G,6,0)</f>
        <v>供应清单</v>
      </c>
    </row>
    <row r="392" s="2" customFormat="1" ht="12.5" spans="1:17">
      <c r="A392" s="4" t="s">
        <v>1661</v>
      </c>
      <c r="B392" s="4" t="s">
        <v>402</v>
      </c>
      <c r="C392" s="4" t="s">
        <v>403</v>
      </c>
      <c r="D392" s="4" t="s">
        <v>404</v>
      </c>
      <c r="E392" s="4"/>
      <c r="F392" s="4"/>
      <c r="G392" s="4" t="s">
        <v>939</v>
      </c>
      <c r="H392" s="4" t="s">
        <v>406</v>
      </c>
      <c r="I392" s="4" t="s">
        <v>1037</v>
      </c>
      <c r="J392" s="4" t="s">
        <v>46</v>
      </c>
      <c r="K392" s="4" t="s">
        <v>36</v>
      </c>
      <c r="L392" s="4" t="s">
        <v>409</v>
      </c>
      <c r="M392" s="4" t="s">
        <v>1038</v>
      </c>
      <c r="N392" s="4" t="s">
        <v>1016</v>
      </c>
      <c r="O392" s="4" t="s">
        <v>1016</v>
      </c>
      <c r="P392" s="4">
        <v>5.17</v>
      </c>
      <c r="Q392" s="4" t="str">
        <f>VLOOKUP(A392,[1]Sheet1!$B:$G,6,0)</f>
        <v>供应清单</v>
      </c>
    </row>
    <row r="393" s="2" customFormat="1" ht="12.5" spans="1:17">
      <c r="A393" s="4" t="s">
        <v>1662</v>
      </c>
      <c r="B393" s="4" t="s">
        <v>402</v>
      </c>
      <c r="C393" s="4" t="s">
        <v>403</v>
      </c>
      <c r="D393" s="4" t="s">
        <v>404</v>
      </c>
      <c r="E393" s="4" t="s">
        <v>939</v>
      </c>
      <c r="F393" s="4" t="s">
        <v>406</v>
      </c>
      <c r="G393" s="4" t="s">
        <v>939</v>
      </c>
      <c r="H393" s="4" t="s">
        <v>406</v>
      </c>
      <c r="I393" s="4" t="s">
        <v>1173</v>
      </c>
      <c r="J393" s="4" t="s">
        <v>408</v>
      </c>
      <c r="K393" s="4" t="s">
        <v>36</v>
      </c>
      <c r="L393" s="4" t="s">
        <v>409</v>
      </c>
      <c r="M393" s="4" t="s">
        <v>1663</v>
      </c>
      <c r="N393" s="4" t="s">
        <v>1175</v>
      </c>
      <c r="O393" s="4" t="s">
        <v>1175</v>
      </c>
      <c r="P393" s="4">
        <v>2.35</v>
      </c>
      <c r="Q393" s="4" t="str">
        <f>VLOOKUP(A393,[1]Sheet1!$B:$G,6,0)</f>
        <v>供应清单</v>
      </c>
    </row>
    <row r="394" s="2" customFormat="1" ht="12.5" spans="1:17">
      <c r="A394" s="4" t="s">
        <v>1664</v>
      </c>
      <c r="B394" s="4" t="s">
        <v>873</v>
      </c>
      <c r="C394" s="4" t="s">
        <v>874</v>
      </c>
      <c r="D394" s="4" t="s">
        <v>875</v>
      </c>
      <c r="E394" s="4" t="s">
        <v>1665</v>
      </c>
      <c r="F394" s="4" t="s">
        <v>55</v>
      </c>
      <c r="G394" s="4" t="s">
        <v>1666</v>
      </c>
      <c r="H394" s="4" t="s">
        <v>22</v>
      </c>
      <c r="I394" s="4" t="s">
        <v>506</v>
      </c>
      <c r="J394" s="4" t="s">
        <v>24</v>
      </c>
      <c r="K394" s="4" t="s">
        <v>73</v>
      </c>
      <c r="L394" s="4" t="s">
        <v>73</v>
      </c>
      <c r="M394" s="4" t="s">
        <v>1667</v>
      </c>
      <c r="N394" s="4" t="s">
        <v>999</v>
      </c>
      <c r="O394" s="4" t="s">
        <v>999</v>
      </c>
      <c r="P394" s="4">
        <v>2.38</v>
      </c>
      <c r="Q394" s="4" t="str">
        <f>VLOOKUP(A394,[1]Sheet1!$B:$G,6,0)</f>
        <v>供应清单</v>
      </c>
    </row>
    <row r="395" s="2" customFormat="1" ht="12.5" spans="1:17">
      <c r="A395" s="4" t="s">
        <v>1668</v>
      </c>
      <c r="B395" s="4" t="s">
        <v>168</v>
      </c>
      <c r="C395" s="4" t="s">
        <v>169</v>
      </c>
      <c r="D395" s="4" t="s">
        <v>170</v>
      </c>
      <c r="E395" s="4" t="s">
        <v>1346</v>
      </c>
      <c r="F395" s="4" t="s">
        <v>55</v>
      </c>
      <c r="G395" s="4" t="s">
        <v>1346</v>
      </c>
      <c r="H395" s="4" t="s">
        <v>130</v>
      </c>
      <c r="I395" s="4" t="s">
        <v>164</v>
      </c>
      <c r="J395" s="4" t="s">
        <v>24</v>
      </c>
      <c r="K395" s="4" t="s">
        <v>25</v>
      </c>
      <c r="L395" s="4" t="s">
        <v>25</v>
      </c>
      <c r="M395" s="4" t="s">
        <v>1669</v>
      </c>
      <c r="N395" s="4" t="s">
        <v>595</v>
      </c>
      <c r="O395" s="4" t="s">
        <v>595</v>
      </c>
      <c r="P395" s="4">
        <v>142.52</v>
      </c>
      <c r="Q395" s="4" t="str">
        <f>VLOOKUP(A395,[1]Sheet1!$B:$G,6,0)</f>
        <v>供应清单</v>
      </c>
    </row>
    <row r="396" s="2" customFormat="1" ht="12.5" spans="1:17">
      <c r="A396" s="4" t="s">
        <v>1670</v>
      </c>
      <c r="B396" s="4" t="s">
        <v>168</v>
      </c>
      <c r="C396" s="4" t="s">
        <v>169</v>
      </c>
      <c r="D396" s="4" t="s">
        <v>170</v>
      </c>
      <c r="E396" s="4"/>
      <c r="F396" s="4"/>
      <c r="G396" s="4" t="s">
        <v>171</v>
      </c>
      <c r="H396" s="4" t="s">
        <v>55</v>
      </c>
      <c r="I396" s="4" t="s">
        <v>1347</v>
      </c>
      <c r="J396" s="4" t="s">
        <v>24</v>
      </c>
      <c r="K396" s="4" t="s">
        <v>36</v>
      </c>
      <c r="L396" s="4" t="s">
        <v>25</v>
      </c>
      <c r="M396" s="4" t="s">
        <v>1671</v>
      </c>
      <c r="N396" s="4" t="s">
        <v>1349</v>
      </c>
      <c r="O396" s="4" t="s">
        <v>1349</v>
      </c>
      <c r="P396" s="4">
        <v>85.5</v>
      </c>
      <c r="Q396" s="4" t="str">
        <f>VLOOKUP(A396,[1]Sheet1!$B:$G,6,0)</f>
        <v>供应清单</v>
      </c>
    </row>
    <row r="397" s="2" customFormat="1" ht="12.5" spans="1:17">
      <c r="A397" s="4" t="s">
        <v>1672</v>
      </c>
      <c r="B397" s="4" t="s">
        <v>168</v>
      </c>
      <c r="C397" s="4" t="s">
        <v>169</v>
      </c>
      <c r="D397" s="4" t="s">
        <v>170</v>
      </c>
      <c r="E397" s="4" t="s">
        <v>1346</v>
      </c>
      <c r="F397" s="4" t="s">
        <v>55</v>
      </c>
      <c r="G397" s="4" t="s">
        <v>1346</v>
      </c>
      <c r="H397" s="4" t="s">
        <v>55</v>
      </c>
      <c r="I397" s="4" t="s">
        <v>81</v>
      </c>
      <c r="J397" s="4" t="s">
        <v>24</v>
      </c>
      <c r="K397" s="4" t="s">
        <v>25</v>
      </c>
      <c r="L397" s="4" t="s">
        <v>25</v>
      </c>
      <c r="M397" s="4" t="s">
        <v>1673</v>
      </c>
      <c r="N397" s="4" t="s">
        <v>1492</v>
      </c>
      <c r="O397" s="4" t="s">
        <v>1492</v>
      </c>
      <c r="P397" s="4">
        <v>161.33</v>
      </c>
      <c r="Q397" s="4" t="str">
        <f>VLOOKUP(A397,[1]Sheet1!$B:$G,6,0)</f>
        <v>供应清单</v>
      </c>
    </row>
    <row r="398" s="2" customFormat="1" ht="12.5" spans="1:17">
      <c r="A398" s="4" t="s">
        <v>1674</v>
      </c>
      <c r="B398" s="4" t="s">
        <v>168</v>
      </c>
      <c r="C398" s="4" t="s">
        <v>169</v>
      </c>
      <c r="D398" s="4" t="s">
        <v>170</v>
      </c>
      <c r="E398" s="4" t="s">
        <v>1346</v>
      </c>
      <c r="F398" s="4" t="s">
        <v>55</v>
      </c>
      <c r="G398" s="4" t="s">
        <v>1346</v>
      </c>
      <c r="H398" s="4" t="s">
        <v>130</v>
      </c>
      <c r="I398" s="4" t="s">
        <v>1675</v>
      </c>
      <c r="J398" s="4" t="s">
        <v>24</v>
      </c>
      <c r="K398" s="4" t="s">
        <v>25</v>
      </c>
      <c r="L398" s="4" t="s">
        <v>25</v>
      </c>
      <c r="M398" s="4" t="s">
        <v>1676</v>
      </c>
      <c r="N398" s="4" t="s">
        <v>272</v>
      </c>
      <c r="O398" s="4" t="s">
        <v>272</v>
      </c>
      <c r="P398" s="4">
        <v>112.17</v>
      </c>
      <c r="Q398" s="4" t="str">
        <f>VLOOKUP(A398,[1]Sheet1!$B:$G,6,0)</f>
        <v>供应清单</v>
      </c>
    </row>
    <row r="399" s="2" customFormat="1" ht="12.5" spans="1:17">
      <c r="A399" s="4" t="s">
        <v>1677</v>
      </c>
      <c r="B399" s="4" t="s">
        <v>168</v>
      </c>
      <c r="C399" s="4" t="s">
        <v>169</v>
      </c>
      <c r="D399" s="4" t="s">
        <v>170</v>
      </c>
      <c r="E399" s="4" t="s">
        <v>1346</v>
      </c>
      <c r="F399" s="4" t="s">
        <v>94</v>
      </c>
      <c r="G399" s="4" t="s">
        <v>1346</v>
      </c>
      <c r="H399" s="4" t="s">
        <v>173</v>
      </c>
      <c r="I399" s="4" t="s">
        <v>81</v>
      </c>
      <c r="J399" s="4" t="s">
        <v>24</v>
      </c>
      <c r="K399" s="4" t="s">
        <v>25</v>
      </c>
      <c r="L399" s="4" t="s">
        <v>25</v>
      </c>
      <c r="M399" s="4" t="s">
        <v>1678</v>
      </c>
      <c r="N399" s="4" t="s">
        <v>1193</v>
      </c>
      <c r="O399" s="4" t="s">
        <v>1193</v>
      </c>
      <c r="P399" s="4">
        <v>181.7</v>
      </c>
      <c r="Q399" s="4" t="str">
        <f>VLOOKUP(A399,[1]Sheet1!$B:$G,6,0)</f>
        <v>供应清单</v>
      </c>
    </row>
    <row r="400" s="2" customFormat="1" ht="12.5" spans="1:17">
      <c r="A400" s="4" t="s">
        <v>1679</v>
      </c>
      <c r="B400" s="4" t="s">
        <v>168</v>
      </c>
      <c r="C400" s="4" t="s">
        <v>169</v>
      </c>
      <c r="D400" s="4" t="s">
        <v>170</v>
      </c>
      <c r="E400" s="4" t="s">
        <v>1346</v>
      </c>
      <c r="F400" s="4" t="s">
        <v>94</v>
      </c>
      <c r="G400" s="4" t="s">
        <v>1346</v>
      </c>
      <c r="H400" s="4" t="s">
        <v>94</v>
      </c>
      <c r="I400" s="4" t="s">
        <v>81</v>
      </c>
      <c r="J400" s="4" t="s">
        <v>24</v>
      </c>
      <c r="K400" s="4" t="s">
        <v>25</v>
      </c>
      <c r="L400" s="4" t="s">
        <v>25</v>
      </c>
      <c r="M400" s="4" t="s">
        <v>1680</v>
      </c>
      <c r="N400" s="4" t="s">
        <v>922</v>
      </c>
      <c r="O400" s="4" t="s">
        <v>922</v>
      </c>
      <c r="P400" s="4">
        <v>126.65</v>
      </c>
      <c r="Q400" s="4" t="str">
        <f>VLOOKUP(A400,[1]Sheet1!$B:$G,6,0)</f>
        <v>供应清单</v>
      </c>
    </row>
    <row r="401" s="2" customFormat="1" ht="12.5" spans="1:17">
      <c r="A401" s="4" t="s">
        <v>1681</v>
      </c>
      <c r="B401" s="4" t="s">
        <v>819</v>
      </c>
      <c r="C401" s="4" t="s">
        <v>179</v>
      </c>
      <c r="D401" s="4" t="s">
        <v>180</v>
      </c>
      <c r="E401" s="4"/>
      <c r="F401" s="4"/>
      <c r="G401" s="4" t="s">
        <v>337</v>
      </c>
      <c r="H401" s="4" t="s">
        <v>22</v>
      </c>
      <c r="I401" s="4" t="s">
        <v>506</v>
      </c>
      <c r="J401" s="4" t="s">
        <v>24</v>
      </c>
      <c r="K401" s="4" t="s">
        <v>73</v>
      </c>
      <c r="L401" s="4" t="s">
        <v>73</v>
      </c>
      <c r="M401" s="4" t="s">
        <v>1682</v>
      </c>
      <c r="N401" s="4" t="s">
        <v>999</v>
      </c>
      <c r="O401" s="4" t="s">
        <v>999</v>
      </c>
      <c r="P401" s="4">
        <v>0.9</v>
      </c>
      <c r="Q401" s="4" t="str">
        <f>VLOOKUP(A401,[1]Sheet1!$B:$G,6,0)</f>
        <v>供应清单</v>
      </c>
    </row>
    <row r="402" s="2" customFormat="1" ht="12.5" spans="1:17">
      <c r="A402" s="4" t="s">
        <v>1683</v>
      </c>
      <c r="B402" s="4" t="s">
        <v>819</v>
      </c>
      <c r="C402" s="4" t="s">
        <v>179</v>
      </c>
      <c r="D402" s="4" t="s">
        <v>180</v>
      </c>
      <c r="E402" s="4" t="s">
        <v>1684</v>
      </c>
      <c r="F402" s="4" t="s">
        <v>55</v>
      </c>
      <c r="G402" s="4" t="s">
        <v>1685</v>
      </c>
      <c r="H402" s="4" t="s">
        <v>22</v>
      </c>
      <c r="I402" s="4" t="s">
        <v>506</v>
      </c>
      <c r="J402" s="4" t="s">
        <v>24</v>
      </c>
      <c r="K402" s="4" t="s">
        <v>73</v>
      </c>
      <c r="L402" s="4" t="s">
        <v>73</v>
      </c>
      <c r="M402" s="4" t="s">
        <v>1686</v>
      </c>
      <c r="N402" s="4" t="s">
        <v>999</v>
      </c>
      <c r="O402" s="4" t="s">
        <v>999</v>
      </c>
      <c r="P402" s="4">
        <v>1.53</v>
      </c>
      <c r="Q402" s="4" t="str">
        <f>VLOOKUP(A402,[1]Sheet1!$B:$G,6,0)</f>
        <v>供应清单</v>
      </c>
    </row>
    <row r="403" s="2" customFormat="1" ht="12.5" spans="1:17">
      <c r="A403" s="4" t="s">
        <v>1687</v>
      </c>
      <c r="B403" s="4" t="s">
        <v>178</v>
      </c>
      <c r="C403" s="4" t="s">
        <v>179</v>
      </c>
      <c r="D403" s="4" t="s">
        <v>180</v>
      </c>
      <c r="E403" s="4" t="s">
        <v>43</v>
      </c>
      <c r="F403" s="4" t="s">
        <v>94</v>
      </c>
      <c r="G403" s="4" t="s">
        <v>43</v>
      </c>
      <c r="H403" s="4" t="s">
        <v>94</v>
      </c>
      <c r="I403" s="4" t="s">
        <v>367</v>
      </c>
      <c r="J403" s="4" t="s">
        <v>24</v>
      </c>
      <c r="K403" s="4" t="s">
        <v>73</v>
      </c>
      <c r="L403" s="4" t="s">
        <v>73</v>
      </c>
      <c r="M403" s="4" t="s">
        <v>1688</v>
      </c>
      <c r="N403" s="4" t="s">
        <v>999</v>
      </c>
      <c r="O403" s="4" t="s">
        <v>999</v>
      </c>
      <c r="P403" s="4">
        <v>1.53</v>
      </c>
      <c r="Q403" s="4" t="str">
        <f>VLOOKUP(A403,[1]Sheet1!$B:$G,6,0)</f>
        <v>供应清单</v>
      </c>
    </row>
    <row r="404" s="2" customFormat="1" ht="12.5" spans="1:17">
      <c r="A404" s="4" t="s">
        <v>1689</v>
      </c>
      <c r="B404" s="4" t="s">
        <v>195</v>
      </c>
      <c r="C404" s="4" t="s">
        <v>196</v>
      </c>
      <c r="D404" s="4" t="s">
        <v>197</v>
      </c>
      <c r="E404" s="4" t="s">
        <v>1690</v>
      </c>
      <c r="F404" s="4" t="s">
        <v>199</v>
      </c>
      <c r="G404" s="4" t="s">
        <v>1690</v>
      </c>
      <c r="H404" s="4" t="s">
        <v>199</v>
      </c>
      <c r="I404" s="4" t="s">
        <v>1495</v>
      </c>
      <c r="J404" s="4" t="s">
        <v>24</v>
      </c>
      <c r="K404" s="4" t="s">
        <v>25</v>
      </c>
      <c r="L404" s="4" t="s">
        <v>25</v>
      </c>
      <c r="M404" s="4" t="s">
        <v>1691</v>
      </c>
      <c r="N404" s="4" t="s">
        <v>1497</v>
      </c>
      <c r="O404" s="4" t="s">
        <v>1497</v>
      </c>
      <c r="P404" s="4">
        <v>8.89</v>
      </c>
      <c r="Q404" s="4" t="str">
        <f>VLOOKUP(A404,[1]Sheet1!$B:$G,6,0)</f>
        <v>供应清单</v>
      </c>
    </row>
    <row r="405" s="2" customFormat="1" ht="12.5" spans="1:17">
      <c r="A405" s="4" t="s">
        <v>1692</v>
      </c>
      <c r="B405" s="4" t="s">
        <v>195</v>
      </c>
      <c r="C405" s="4" t="s">
        <v>196</v>
      </c>
      <c r="D405" s="4" t="s">
        <v>197</v>
      </c>
      <c r="E405" s="4" t="s">
        <v>198</v>
      </c>
      <c r="F405" s="4" t="s">
        <v>199</v>
      </c>
      <c r="G405" s="4" t="s">
        <v>198</v>
      </c>
      <c r="H405" s="4" t="s">
        <v>199</v>
      </c>
      <c r="I405" s="4" t="s">
        <v>1495</v>
      </c>
      <c r="J405" s="4" t="s">
        <v>24</v>
      </c>
      <c r="K405" s="4" t="s">
        <v>25</v>
      </c>
      <c r="L405" s="4" t="s">
        <v>25</v>
      </c>
      <c r="M405" s="4" t="s">
        <v>1693</v>
      </c>
      <c r="N405" s="4" t="s">
        <v>1497</v>
      </c>
      <c r="O405" s="4" t="s">
        <v>1497</v>
      </c>
      <c r="P405" s="4">
        <v>15.12</v>
      </c>
      <c r="Q405" s="4" t="str">
        <f>VLOOKUP(A405,[1]Sheet1!$B:$G,6,0)</f>
        <v>供应清单</v>
      </c>
    </row>
    <row r="406" s="2" customFormat="1" ht="12.5" spans="1:17">
      <c r="A406" s="4" t="s">
        <v>1694</v>
      </c>
      <c r="B406" s="4" t="s">
        <v>159</v>
      </c>
      <c r="C406" s="4" t="s">
        <v>160</v>
      </c>
      <c r="D406" s="4" t="s">
        <v>161</v>
      </c>
      <c r="E406" s="4" t="s">
        <v>162</v>
      </c>
      <c r="F406" s="4" t="s">
        <v>55</v>
      </c>
      <c r="G406" s="4" t="s">
        <v>162</v>
      </c>
      <c r="H406" s="4" t="s">
        <v>130</v>
      </c>
      <c r="I406" s="4" t="s">
        <v>174</v>
      </c>
      <c r="J406" s="4" t="s">
        <v>24</v>
      </c>
      <c r="K406" s="4" t="s">
        <v>25</v>
      </c>
      <c r="L406" s="4" t="s">
        <v>25</v>
      </c>
      <c r="M406" s="4" t="s">
        <v>1695</v>
      </c>
      <c r="N406" s="4" t="s">
        <v>804</v>
      </c>
      <c r="O406" s="4" t="s">
        <v>804</v>
      </c>
      <c r="P406" s="4">
        <v>5.07</v>
      </c>
      <c r="Q406" s="4" t="str">
        <f>VLOOKUP(A406,[1]Sheet1!$B:$G,6,0)</f>
        <v>供应清单</v>
      </c>
    </row>
    <row r="407" s="2" customFormat="1" ht="12.5" spans="1:17">
      <c r="A407" s="4" t="s">
        <v>1696</v>
      </c>
      <c r="B407" s="4" t="s">
        <v>135</v>
      </c>
      <c r="C407" s="4" t="s">
        <v>136</v>
      </c>
      <c r="D407" s="4" t="s">
        <v>137</v>
      </c>
      <c r="E407" s="4"/>
      <c r="F407" s="4"/>
      <c r="G407" s="4" t="s">
        <v>560</v>
      </c>
      <c r="H407" s="4" t="s">
        <v>55</v>
      </c>
      <c r="I407" s="4" t="s">
        <v>139</v>
      </c>
      <c r="J407" s="4" t="s">
        <v>24</v>
      </c>
      <c r="K407" s="4" t="s">
        <v>73</v>
      </c>
      <c r="L407" s="4" t="s">
        <v>73</v>
      </c>
      <c r="M407" s="4" t="s">
        <v>1697</v>
      </c>
      <c r="N407" s="4" t="s">
        <v>141</v>
      </c>
      <c r="O407" s="4" t="s">
        <v>141</v>
      </c>
      <c r="P407" s="4">
        <v>59.91</v>
      </c>
      <c r="Q407" s="4" t="str">
        <f>VLOOKUP(A407,[1]Sheet1!$B:$G,6,0)</f>
        <v>供应清单</v>
      </c>
    </row>
    <row r="408" s="2" customFormat="1" ht="12.5" spans="1:17">
      <c r="A408" s="4" t="s">
        <v>1698</v>
      </c>
      <c r="B408" s="4" t="s">
        <v>321</v>
      </c>
      <c r="C408" s="4" t="s">
        <v>322</v>
      </c>
      <c r="D408" s="4" t="s">
        <v>323</v>
      </c>
      <c r="E408" s="4" t="s">
        <v>324</v>
      </c>
      <c r="F408" s="4" t="s">
        <v>44</v>
      </c>
      <c r="G408" s="4" t="s">
        <v>324</v>
      </c>
      <c r="H408" s="4" t="s">
        <v>44</v>
      </c>
      <c r="I408" s="4" t="s">
        <v>1018</v>
      </c>
      <c r="J408" s="4" t="s">
        <v>46</v>
      </c>
      <c r="K408" s="4" t="s">
        <v>25</v>
      </c>
      <c r="L408" s="4" t="s">
        <v>47</v>
      </c>
      <c r="M408" s="4" t="s">
        <v>1699</v>
      </c>
      <c r="N408" s="4" t="s">
        <v>1020</v>
      </c>
      <c r="O408" s="4" t="s">
        <v>1020</v>
      </c>
      <c r="P408" s="4">
        <v>14.81</v>
      </c>
      <c r="Q408" s="4" t="str">
        <f>VLOOKUP(A408,[1]Sheet1!$B:$G,6,0)</f>
        <v>供应清单</v>
      </c>
    </row>
    <row r="409" s="2" customFormat="1" ht="12.5" spans="1:17">
      <c r="A409" s="4" t="s">
        <v>1700</v>
      </c>
      <c r="B409" s="4" t="s">
        <v>304</v>
      </c>
      <c r="C409" s="4" t="s">
        <v>305</v>
      </c>
      <c r="D409" s="4" t="s">
        <v>306</v>
      </c>
      <c r="E409" s="4"/>
      <c r="F409" s="4"/>
      <c r="G409" s="4" t="s">
        <v>340</v>
      </c>
      <c r="H409" s="4" t="s">
        <v>55</v>
      </c>
      <c r="I409" s="4" t="s">
        <v>568</v>
      </c>
      <c r="J409" s="4" t="s">
        <v>24</v>
      </c>
      <c r="K409" s="4" t="s">
        <v>73</v>
      </c>
      <c r="L409" s="4" t="s">
        <v>73</v>
      </c>
      <c r="M409" s="4" t="s">
        <v>1701</v>
      </c>
      <c r="N409" s="4" t="s">
        <v>570</v>
      </c>
      <c r="O409" s="4" t="s">
        <v>570</v>
      </c>
      <c r="P409" s="4">
        <v>25.47</v>
      </c>
      <c r="Q409" s="4" t="str">
        <f>VLOOKUP(A409,[1]Sheet1!$B:$G,6,0)</f>
        <v>供应清单</v>
      </c>
    </row>
    <row r="410" s="2" customFormat="1" ht="12.5" spans="1:17">
      <c r="A410" s="4" t="s">
        <v>1702</v>
      </c>
      <c r="B410" s="4" t="s">
        <v>304</v>
      </c>
      <c r="C410" s="4" t="s">
        <v>305</v>
      </c>
      <c r="D410" s="4" t="s">
        <v>306</v>
      </c>
      <c r="E410" s="4"/>
      <c r="F410" s="4"/>
      <c r="G410" s="4" t="s">
        <v>340</v>
      </c>
      <c r="H410" s="4" t="s">
        <v>22</v>
      </c>
      <c r="I410" s="4" t="s">
        <v>147</v>
      </c>
      <c r="J410" s="4" t="s">
        <v>24</v>
      </c>
      <c r="K410" s="4" t="s">
        <v>73</v>
      </c>
      <c r="L410" s="4" t="s">
        <v>73</v>
      </c>
      <c r="M410" s="4" t="s">
        <v>1703</v>
      </c>
      <c r="N410" s="4" t="s">
        <v>1514</v>
      </c>
      <c r="O410" s="4" t="s">
        <v>1515</v>
      </c>
      <c r="P410" s="4">
        <v>20.5</v>
      </c>
      <c r="Q410" s="4" t="str">
        <f>VLOOKUP(A410,[1]Sheet1!$B:$G,6,0)</f>
        <v>供应清单</v>
      </c>
    </row>
    <row r="411" s="2" customFormat="1" ht="12.5" spans="1:17">
      <c r="A411" s="4" t="s">
        <v>1704</v>
      </c>
      <c r="B411" s="4" t="s">
        <v>304</v>
      </c>
      <c r="C411" s="4" t="s">
        <v>305</v>
      </c>
      <c r="D411" s="4" t="s">
        <v>306</v>
      </c>
      <c r="E411" s="4"/>
      <c r="F411" s="4"/>
      <c r="G411" s="4" t="s">
        <v>340</v>
      </c>
      <c r="H411" s="4" t="s">
        <v>55</v>
      </c>
      <c r="I411" s="4" t="s">
        <v>147</v>
      </c>
      <c r="J411" s="4" t="s">
        <v>24</v>
      </c>
      <c r="K411" s="4" t="s">
        <v>73</v>
      </c>
      <c r="L411" s="4" t="s">
        <v>73</v>
      </c>
      <c r="M411" s="4" t="s">
        <v>1705</v>
      </c>
      <c r="N411" s="4" t="s">
        <v>491</v>
      </c>
      <c r="O411" s="4" t="s">
        <v>491</v>
      </c>
      <c r="P411" s="4">
        <v>25.92</v>
      </c>
      <c r="Q411" s="4" t="str">
        <f>VLOOKUP(A411,[1]Sheet1!$B:$G,6,0)</f>
        <v>供应清单</v>
      </c>
    </row>
    <row r="412" s="2" customFormat="1" ht="12.5" spans="1:17">
      <c r="A412" s="4" t="s">
        <v>1706</v>
      </c>
      <c r="B412" s="4" t="s">
        <v>135</v>
      </c>
      <c r="C412" s="4" t="s">
        <v>136</v>
      </c>
      <c r="D412" s="4" t="s">
        <v>137</v>
      </c>
      <c r="E412" s="4" t="s">
        <v>138</v>
      </c>
      <c r="F412" s="4" t="s">
        <v>55</v>
      </c>
      <c r="G412" s="4" t="s">
        <v>138</v>
      </c>
      <c r="H412" s="4" t="s">
        <v>22</v>
      </c>
      <c r="I412" s="4" t="s">
        <v>1707</v>
      </c>
      <c r="J412" s="4" t="s">
        <v>24</v>
      </c>
      <c r="K412" s="4" t="s">
        <v>73</v>
      </c>
      <c r="L412" s="4" t="s">
        <v>73</v>
      </c>
      <c r="M412" s="4" t="s">
        <v>1708</v>
      </c>
      <c r="N412" s="4" t="s">
        <v>563</v>
      </c>
      <c r="O412" s="4" t="s">
        <v>563</v>
      </c>
      <c r="P412" s="4">
        <v>42.71</v>
      </c>
      <c r="Q412" s="4" t="str">
        <f>VLOOKUP(A412,[1]Sheet1!$B:$G,6,0)</f>
        <v>供应清单</v>
      </c>
    </row>
    <row r="413" s="2" customFormat="1" ht="12.5" spans="1:17">
      <c r="A413" s="4" t="s">
        <v>1709</v>
      </c>
      <c r="B413" s="4" t="s">
        <v>582</v>
      </c>
      <c r="C413" s="4" t="s">
        <v>583</v>
      </c>
      <c r="D413" s="4" t="s">
        <v>584</v>
      </c>
      <c r="E413" s="4"/>
      <c r="F413" s="4"/>
      <c r="G413" s="4" t="s">
        <v>1563</v>
      </c>
      <c r="H413" s="4" t="s">
        <v>55</v>
      </c>
      <c r="I413" s="4" t="s">
        <v>586</v>
      </c>
      <c r="J413" s="4" t="s">
        <v>24</v>
      </c>
      <c r="K413" s="4" t="s">
        <v>25</v>
      </c>
      <c r="L413" s="4" t="s">
        <v>25</v>
      </c>
      <c r="M413" s="4" t="s">
        <v>1710</v>
      </c>
      <c r="N413" s="4" t="s">
        <v>482</v>
      </c>
      <c r="O413" s="4" t="s">
        <v>482</v>
      </c>
      <c r="P413" s="4">
        <v>3.62</v>
      </c>
      <c r="Q413" s="4" t="str">
        <f>VLOOKUP(A413,[1]Sheet1!$B:$G,6,0)</f>
        <v>供应清单</v>
      </c>
    </row>
    <row r="414" s="2" customFormat="1" ht="12.5" spans="1:17">
      <c r="A414" s="4" t="s">
        <v>1711</v>
      </c>
      <c r="B414" s="4" t="s">
        <v>77</v>
      </c>
      <c r="C414" s="4" t="s">
        <v>78</v>
      </c>
      <c r="D414" s="4" t="s">
        <v>79</v>
      </c>
      <c r="E414" s="4" t="s">
        <v>162</v>
      </c>
      <c r="F414" s="4" t="s">
        <v>55</v>
      </c>
      <c r="G414" s="4" t="s">
        <v>162</v>
      </c>
      <c r="H414" s="4" t="s">
        <v>130</v>
      </c>
      <c r="I414" s="4" t="s">
        <v>367</v>
      </c>
      <c r="J414" s="4" t="s">
        <v>24</v>
      </c>
      <c r="K414" s="4" t="s">
        <v>25</v>
      </c>
      <c r="L414" s="4" t="s">
        <v>25</v>
      </c>
      <c r="M414" s="4" t="s">
        <v>1712</v>
      </c>
      <c r="N414" s="4" t="s">
        <v>934</v>
      </c>
      <c r="O414" s="4" t="s">
        <v>934</v>
      </c>
      <c r="P414" s="4">
        <v>4.51</v>
      </c>
      <c r="Q414" s="4" t="str">
        <f>VLOOKUP(A414,[1]Sheet1!$B:$G,6,0)</f>
        <v>供应清单</v>
      </c>
    </row>
    <row r="415" s="2" customFormat="1" ht="12.5" spans="1:17">
      <c r="A415" s="4" t="s">
        <v>1713</v>
      </c>
      <c r="B415" s="4" t="s">
        <v>77</v>
      </c>
      <c r="C415" s="4" t="s">
        <v>78</v>
      </c>
      <c r="D415" s="4" t="s">
        <v>79</v>
      </c>
      <c r="E415" s="4" t="s">
        <v>162</v>
      </c>
      <c r="F415" s="4" t="s">
        <v>55</v>
      </c>
      <c r="G415" s="4" t="s">
        <v>162</v>
      </c>
      <c r="H415" s="4" t="s">
        <v>55</v>
      </c>
      <c r="I415" s="4" t="s">
        <v>182</v>
      </c>
      <c r="J415" s="4" t="s">
        <v>24</v>
      </c>
      <c r="K415" s="4" t="s">
        <v>25</v>
      </c>
      <c r="L415" s="4" t="s">
        <v>25</v>
      </c>
      <c r="M415" s="4" t="s">
        <v>1714</v>
      </c>
      <c r="N415" s="4" t="s">
        <v>1447</v>
      </c>
      <c r="O415" s="4" t="s">
        <v>1448</v>
      </c>
      <c r="P415" s="4">
        <v>3.71</v>
      </c>
      <c r="Q415" s="4" t="str">
        <f>VLOOKUP(A415,[1]Sheet1!$B:$G,6,0)</f>
        <v>供应清单</v>
      </c>
    </row>
    <row r="416" s="2" customFormat="1" ht="12.5" spans="1:17">
      <c r="A416" s="4" t="s">
        <v>1715</v>
      </c>
      <c r="B416" s="4" t="s">
        <v>1129</v>
      </c>
      <c r="C416" s="4" t="s">
        <v>518</v>
      </c>
      <c r="D416" s="4" t="s">
        <v>519</v>
      </c>
      <c r="E416" s="4" t="s">
        <v>103</v>
      </c>
      <c r="F416" s="4" t="s">
        <v>55</v>
      </c>
      <c r="G416" s="4" t="s">
        <v>103</v>
      </c>
      <c r="H416" s="4" t="s">
        <v>55</v>
      </c>
      <c r="I416" s="4" t="s">
        <v>367</v>
      </c>
      <c r="J416" s="4" t="s">
        <v>24</v>
      </c>
      <c r="K416" s="4" t="s">
        <v>25</v>
      </c>
      <c r="L416" s="4" t="s">
        <v>25</v>
      </c>
      <c r="M416" s="4" t="s">
        <v>1716</v>
      </c>
      <c r="N416" s="4" t="s">
        <v>1131</v>
      </c>
      <c r="O416" s="4" t="s">
        <v>1131</v>
      </c>
      <c r="P416" s="4">
        <v>4.41</v>
      </c>
      <c r="Q416" s="4" t="str">
        <f>VLOOKUP(A416,[1]Sheet1!$B:$G,6,0)</f>
        <v>供应清单</v>
      </c>
    </row>
    <row r="417" s="2" customFormat="1" ht="12.5" spans="1:17">
      <c r="A417" s="4" t="s">
        <v>1717</v>
      </c>
      <c r="B417" s="4" t="s">
        <v>582</v>
      </c>
      <c r="C417" s="4" t="s">
        <v>583</v>
      </c>
      <c r="D417" s="4" t="s">
        <v>584</v>
      </c>
      <c r="E417" s="4" t="s">
        <v>1718</v>
      </c>
      <c r="F417" s="4" t="s">
        <v>807</v>
      </c>
      <c r="G417" s="4" t="s">
        <v>1718</v>
      </c>
      <c r="H417" s="4" t="s">
        <v>807</v>
      </c>
      <c r="I417" s="4" t="s">
        <v>809</v>
      </c>
      <c r="J417" s="4" t="s">
        <v>24</v>
      </c>
      <c r="K417" s="4" t="s">
        <v>73</v>
      </c>
      <c r="L417" s="4" t="s">
        <v>73</v>
      </c>
      <c r="M417" s="4" t="s">
        <v>1719</v>
      </c>
      <c r="N417" s="4" t="s">
        <v>811</v>
      </c>
      <c r="O417" s="4" t="s">
        <v>811</v>
      </c>
      <c r="P417" s="4">
        <v>6.43</v>
      </c>
      <c r="Q417" s="4" t="str">
        <f>VLOOKUP(A417,[1]Sheet1!$B:$G,6,0)</f>
        <v>供应清单</v>
      </c>
    </row>
    <row r="418" s="2" customFormat="1" ht="12.5" spans="1:17">
      <c r="A418" s="4" t="s">
        <v>1720</v>
      </c>
      <c r="B418" s="4" t="s">
        <v>517</v>
      </c>
      <c r="C418" s="4" t="s">
        <v>518</v>
      </c>
      <c r="D418" s="4" t="s">
        <v>519</v>
      </c>
      <c r="E418" s="4" t="s">
        <v>1721</v>
      </c>
      <c r="F418" s="4" t="s">
        <v>55</v>
      </c>
      <c r="G418" s="4" t="s">
        <v>1721</v>
      </c>
      <c r="H418" s="4" t="s">
        <v>55</v>
      </c>
      <c r="I418" s="4" t="s">
        <v>528</v>
      </c>
      <c r="J418" s="4" t="s">
        <v>24</v>
      </c>
      <c r="K418" s="4" t="s">
        <v>73</v>
      </c>
      <c r="L418" s="4" t="s">
        <v>73</v>
      </c>
      <c r="M418" s="4" t="s">
        <v>1722</v>
      </c>
      <c r="N418" s="4" t="s">
        <v>522</v>
      </c>
      <c r="O418" s="4" t="s">
        <v>522</v>
      </c>
      <c r="P418" s="4">
        <v>9.04</v>
      </c>
      <c r="Q418" s="4" t="str">
        <f>VLOOKUP(A418,[1]Sheet1!$B:$G,6,0)</f>
        <v>供应清单</v>
      </c>
    </row>
    <row r="419" s="2" customFormat="1" ht="12.5" spans="1:17">
      <c r="A419" s="4" t="s">
        <v>1723</v>
      </c>
      <c r="B419" s="4" t="s">
        <v>1129</v>
      </c>
      <c r="C419" s="4" t="s">
        <v>518</v>
      </c>
      <c r="D419" s="4" t="s">
        <v>519</v>
      </c>
      <c r="E419" s="4"/>
      <c r="F419" s="4"/>
      <c r="G419" s="4" t="s">
        <v>550</v>
      </c>
      <c r="H419" s="4" t="s">
        <v>173</v>
      </c>
      <c r="I419" s="4" t="s">
        <v>1439</v>
      </c>
      <c r="J419" s="4" t="s">
        <v>24</v>
      </c>
      <c r="K419" s="4" t="s">
        <v>36</v>
      </c>
      <c r="L419" s="4" t="s">
        <v>25</v>
      </c>
      <c r="M419" s="4" t="s">
        <v>1724</v>
      </c>
      <c r="N419" s="4" t="s">
        <v>1436</v>
      </c>
      <c r="O419" s="4" t="s">
        <v>1436</v>
      </c>
      <c r="P419" s="4">
        <v>5.1</v>
      </c>
      <c r="Q419" s="4" t="str">
        <f>VLOOKUP(A419,[1]Sheet1!$B:$G,6,0)</f>
        <v>供应清单</v>
      </c>
    </row>
    <row r="420" s="2" customFormat="1" ht="12.5" spans="1:17">
      <c r="A420" s="4" t="s">
        <v>1725</v>
      </c>
      <c r="B420" s="4" t="s">
        <v>582</v>
      </c>
      <c r="C420" s="4" t="s">
        <v>583</v>
      </c>
      <c r="D420" s="4" t="s">
        <v>584</v>
      </c>
      <c r="E420" s="4"/>
      <c r="F420" s="4"/>
      <c r="G420" s="4" t="s">
        <v>1726</v>
      </c>
      <c r="H420" s="4" t="s">
        <v>807</v>
      </c>
      <c r="I420" s="4" t="s">
        <v>1434</v>
      </c>
      <c r="J420" s="4" t="s">
        <v>24</v>
      </c>
      <c r="K420" s="4" t="s">
        <v>36</v>
      </c>
      <c r="L420" s="4" t="s">
        <v>25</v>
      </c>
      <c r="M420" s="4" t="s">
        <v>1727</v>
      </c>
      <c r="N420" s="4" t="s">
        <v>1436</v>
      </c>
      <c r="O420" s="4" t="s">
        <v>1436</v>
      </c>
      <c r="P420" s="4">
        <v>3.84</v>
      </c>
      <c r="Q420" s="4" t="str">
        <f>VLOOKUP(A420,[1]Sheet1!$B:$G,6,0)</f>
        <v>供应清单</v>
      </c>
    </row>
    <row r="421" s="2" customFormat="1" ht="12.5" spans="1:17">
      <c r="A421" s="4" t="s">
        <v>1728</v>
      </c>
      <c r="B421" s="4" t="s">
        <v>371</v>
      </c>
      <c r="C421" s="4" t="s">
        <v>372</v>
      </c>
      <c r="D421" s="4" t="s">
        <v>373</v>
      </c>
      <c r="E421" s="4"/>
      <c r="F421" s="4"/>
      <c r="G421" s="4" t="s">
        <v>374</v>
      </c>
      <c r="H421" s="4" t="s">
        <v>44</v>
      </c>
      <c r="I421" s="4" t="s">
        <v>375</v>
      </c>
      <c r="J421" s="4" t="s">
        <v>777</v>
      </c>
      <c r="K421" s="4" t="s">
        <v>36</v>
      </c>
      <c r="L421" s="4" t="s">
        <v>47</v>
      </c>
      <c r="M421" s="4" t="s">
        <v>377</v>
      </c>
      <c r="N421" s="4" t="s">
        <v>378</v>
      </c>
      <c r="O421" s="4" t="s">
        <v>378</v>
      </c>
      <c r="P421" s="4">
        <v>27.67</v>
      </c>
      <c r="Q421" s="4" t="str">
        <f>VLOOKUP(A421,[1]Sheet1!$B:$G,6,0)</f>
        <v>供应清单</v>
      </c>
    </row>
    <row r="422" s="2" customFormat="1" ht="12.5" spans="1:17">
      <c r="A422" s="4" t="s">
        <v>1729</v>
      </c>
      <c r="B422" s="4" t="s">
        <v>510</v>
      </c>
      <c r="C422" s="4" t="s">
        <v>511</v>
      </c>
      <c r="D422" s="4" t="s">
        <v>512</v>
      </c>
      <c r="E422" s="4" t="s">
        <v>513</v>
      </c>
      <c r="F422" s="4" t="s">
        <v>55</v>
      </c>
      <c r="G422" s="4" t="s">
        <v>565</v>
      </c>
      <c r="H422" s="4" t="s">
        <v>55</v>
      </c>
      <c r="I422" s="4" t="s">
        <v>81</v>
      </c>
      <c r="J422" s="4" t="s">
        <v>24</v>
      </c>
      <c r="K422" s="4" t="s">
        <v>25</v>
      </c>
      <c r="L422" s="4" t="s">
        <v>25</v>
      </c>
      <c r="M422" s="4" t="s">
        <v>1730</v>
      </c>
      <c r="N422" s="4" t="s">
        <v>772</v>
      </c>
      <c r="O422" s="4" t="s">
        <v>772</v>
      </c>
      <c r="P422" s="4">
        <v>29.8</v>
      </c>
      <c r="Q422" s="4" t="str">
        <f>VLOOKUP(A422,[1]Sheet1!$B:$G,6,0)</f>
        <v>供应清单</v>
      </c>
    </row>
    <row r="423" s="2" customFormat="1" ht="12.5" spans="1:17">
      <c r="A423" s="4" t="s">
        <v>1731</v>
      </c>
      <c r="B423" s="4" t="s">
        <v>535</v>
      </c>
      <c r="C423" s="4" t="s">
        <v>536</v>
      </c>
      <c r="D423" s="4" t="s">
        <v>537</v>
      </c>
      <c r="E423" s="4" t="s">
        <v>859</v>
      </c>
      <c r="F423" s="4" t="s">
        <v>55</v>
      </c>
      <c r="G423" s="4" t="s">
        <v>859</v>
      </c>
      <c r="H423" s="4" t="s">
        <v>22</v>
      </c>
      <c r="I423" s="4" t="s">
        <v>486</v>
      </c>
      <c r="J423" s="4" t="s">
        <v>24</v>
      </c>
      <c r="K423" s="4" t="s">
        <v>73</v>
      </c>
      <c r="L423" s="4" t="s">
        <v>73</v>
      </c>
      <c r="M423" s="4" t="s">
        <v>1732</v>
      </c>
      <c r="N423" s="4" t="s">
        <v>540</v>
      </c>
      <c r="O423" s="4" t="s">
        <v>540</v>
      </c>
      <c r="P423" s="4">
        <v>10.2</v>
      </c>
      <c r="Q423" s="4" t="str">
        <f>VLOOKUP(A423,[1]Sheet1!$B:$G,6,0)</f>
        <v>供应清单</v>
      </c>
    </row>
    <row r="424" s="2" customFormat="1" ht="12.5" spans="1:17">
      <c r="A424" s="4" t="s">
        <v>1733</v>
      </c>
      <c r="B424" s="4" t="s">
        <v>535</v>
      </c>
      <c r="C424" s="4" t="s">
        <v>536</v>
      </c>
      <c r="D424" s="4" t="s">
        <v>537</v>
      </c>
      <c r="E424" s="4" t="s">
        <v>538</v>
      </c>
      <c r="F424" s="4" t="s">
        <v>55</v>
      </c>
      <c r="G424" s="4" t="s">
        <v>538</v>
      </c>
      <c r="H424" s="4" t="s">
        <v>22</v>
      </c>
      <c r="I424" s="4" t="s">
        <v>506</v>
      </c>
      <c r="J424" s="4" t="s">
        <v>24</v>
      </c>
      <c r="K424" s="4" t="s">
        <v>73</v>
      </c>
      <c r="L424" s="4" t="s">
        <v>73</v>
      </c>
      <c r="M424" s="4" t="s">
        <v>1734</v>
      </c>
      <c r="N424" s="4" t="s">
        <v>351</v>
      </c>
      <c r="O424" s="4" t="s">
        <v>351</v>
      </c>
      <c r="P424" s="4">
        <v>7.69</v>
      </c>
      <c r="Q424" s="4" t="str">
        <f>VLOOKUP(A424,[1]Sheet1!$B:$G,6,0)</f>
        <v>供应清单</v>
      </c>
    </row>
    <row r="425" s="2" customFormat="1" ht="12.5" spans="1:17">
      <c r="A425" s="4" t="s">
        <v>1735</v>
      </c>
      <c r="B425" s="4" t="s">
        <v>60</v>
      </c>
      <c r="C425" s="4" t="s">
        <v>61</v>
      </c>
      <c r="D425" s="4" t="s">
        <v>62</v>
      </c>
      <c r="E425" s="4" t="s">
        <v>1736</v>
      </c>
      <c r="F425" s="4" t="s">
        <v>55</v>
      </c>
      <c r="G425" s="4" t="s">
        <v>1736</v>
      </c>
      <c r="H425" s="4" t="s">
        <v>55</v>
      </c>
      <c r="I425" s="4" t="s">
        <v>64</v>
      </c>
      <c r="J425" s="4" t="s">
        <v>24</v>
      </c>
      <c r="K425" s="4" t="s">
        <v>36</v>
      </c>
      <c r="L425" s="4" t="s">
        <v>25</v>
      </c>
      <c r="M425" s="4" t="s">
        <v>1737</v>
      </c>
      <c r="N425" s="4" t="s">
        <v>66</v>
      </c>
      <c r="O425" s="4" t="s">
        <v>66</v>
      </c>
      <c r="P425" s="4">
        <v>24.68</v>
      </c>
      <c r="Q425" s="4" t="str">
        <f>VLOOKUP(A425,[1]Sheet1!$B:$G,6,0)</f>
        <v>供应清单</v>
      </c>
    </row>
    <row r="426" s="2" customFormat="1" ht="12.5" spans="1:17">
      <c r="A426" s="4" t="s">
        <v>1738</v>
      </c>
      <c r="B426" s="4" t="s">
        <v>60</v>
      </c>
      <c r="C426" s="4" t="s">
        <v>61</v>
      </c>
      <c r="D426" s="4" t="s">
        <v>62</v>
      </c>
      <c r="E426" s="4"/>
      <c r="F426" s="4"/>
      <c r="G426" s="4" t="s">
        <v>1736</v>
      </c>
      <c r="H426" s="4" t="s">
        <v>55</v>
      </c>
      <c r="I426" s="4" t="s">
        <v>174</v>
      </c>
      <c r="J426" s="4" t="s">
        <v>24</v>
      </c>
      <c r="K426" s="4" t="s">
        <v>25</v>
      </c>
      <c r="L426" s="4" t="s">
        <v>25</v>
      </c>
      <c r="M426" s="4" t="s">
        <v>1739</v>
      </c>
      <c r="N426" s="4" t="s">
        <v>225</v>
      </c>
      <c r="O426" s="4" t="s">
        <v>226</v>
      </c>
      <c r="P426" s="4">
        <v>24.57</v>
      </c>
      <c r="Q426" s="4" t="str">
        <f>VLOOKUP(A426,[1]Sheet1!$B:$G,6,0)</f>
        <v>供应清单</v>
      </c>
    </row>
    <row r="427" s="2" customFormat="1" ht="12.5" spans="1:17">
      <c r="A427" s="4" t="s">
        <v>1740</v>
      </c>
      <c r="B427" s="4" t="s">
        <v>648</v>
      </c>
      <c r="C427" s="4" t="s">
        <v>649</v>
      </c>
      <c r="D427" s="4" t="s">
        <v>650</v>
      </c>
      <c r="E427" s="4" t="s">
        <v>54</v>
      </c>
      <c r="F427" s="4" t="s">
        <v>55</v>
      </c>
      <c r="G427" s="4" t="s">
        <v>54</v>
      </c>
      <c r="H427" s="4" t="s">
        <v>130</v>
      </c>
      <c r="I427" s="4" t="s">
        <v>200</v>
      </c>
      <c r="J427" s="4" t="s">
        <v>24</v>
      </c>
      <c r="K427" s="4" t="s">
        <v>25</v>
      </c>
      <c r="L427" s="4" t="s">
        <v>25</v>
      </c>
      <c r="M427" s="4" t="s">
        <v>1741</v>
      </c>
      <c r="N427" s="4" t="s">
        <v>934</v>
      </c>
      <c r="O427" s="4" t="s">
        <v>934</v>
      </c>
      <c r="P427" s="4">
        <v>1.87</v>
      </c>
      <c r="Q427" s="4" t="str">
        <f>VLOOKUP(A427,[1]Sheet1!$B:$G,6,0)</f>
        <v>供应清单</v>
      </c>
    </row>
    <row r="428" s="2" customFormat="1" ht="12.5" spans="1:17">
      <c r="A428" s="4" t="s">
        <v>1742</v>
      </c>
      <c r="B428" s="4" t="s">
        <v>648</v>
      </c>
      <c r="C428" s="4" t="s">
        <v>649</v>
      </c>
      <c r="D428" s="4" t="s">
        <v>650</v>
      </c>
      <c r="E428" s="4" t="s">
        <v>1743</v>
      </c>
      <c r="F428" s="4" t="s">
        <v>55</v>
      </c>
      <c r="G428" s="4" t="s">
        <v>1743</v>
      </c>
      <c r="H428" s="4" t="s">
        <v>130</v>
      </c>
      <c r="I428" s="4" t="s">
        <v>200</v>
      </c>
      <c r="J428" s="4" t="s">
        <v>24</v>
      </c>
      <c r="K428" s="4" t="s">
        <v>25</v>
      </c>
      <c r="L428" s="4" t="s">
        <v>25</v>
      </c>
      <c r="M428" s="4" t="s">
        <v>1744</v>
      </c>
      <c r="N428" s="4" t="s">
        <v>934</v>
      </c>
      <c r="O428" s="4" t="s">
        <v>934</v>
      </c>
      <c r="P428" s="4">
        <v>2.55</v>
      </c>
      <c r="Q428" s="4" t="str">
        <f>VLOOKUP(A428,[1]Sheet1!$B:$G,6,0)</f>
        <v>供应清单</v>
      </c>
    </row>
    <row r="429" s="2" customFormat="1" ht="12.5" spans="1:17">
      <c r="A429" s="4" t="s">
        <v>1745</v>
      </c>
      <c r="B429" s="4" t="s">
        <v>648</v>
      </c>
      <c r="C429" s="4" t="s">
        <v>649</v>
      </c>
      <c r="D429" s="4" t="s">
        <v>650</v>
      </c>
      <c r="E429" s="4" t="s">
        <v>634</v>
      </c>
      <c r="F429" s="4" t="s">
        <v>55</v>
      </c>
      <c r="G429" s="4" t="s">
        <v>634</v>
      </c>
      <c r="H429" s="4" t="s">
        <v>130</v>
      </c>
      <c r="I429" s="4" t="s">
        <v>174</v>
      </c>
      <c r="J429" s="4" t="s">
        <v>24</v>
      </c>
      <c r="K429" s="4" t="s">
        <v>25</v>
      </c>
      <c r="L429" s="4" t="s">
        <v>25</v>
      </c>
      <c r="M429" s="4" t="s">
        <v>1746</v>
      </c>
      <c r="N429" s="4" t="s">
        <v>1497</v>
      </c>
      <c r="O429" s="4" t="s">
        <v>1497</v>
      </c>
      <c r="P429" s="4">
        <v>1.1</v>
      </c>
      <c r="Q429" s="4" t="str">
        <f>VLOOKUP(A429,[1]Sheet1!$B:$G,6,0)</f>
        <v>供应清单</v>
      </c>
    </row>
    <row r="430" s="2" customFormat="1" ht="12.5" spans="1:17">
      <c r="A430" s="4" t="s">
        <v>1747</v>
      </c>
      <c r="B430" s="4" t="s">
        <v>648</v>
      </c>
      <c r="C430" s="4" t="s">
        <v>649</v>
      </c>
      <c r="D430" s="4" t="s">
        <v>650</v>
      </c>
      <c r="E430" s="4" t="s">
        <v>634</v>
      </c>
      <c r="F430" s="4" t="s">
        <v>94</v>
      </c>
      <c r="G430" s="4" t="s">
        <v>634</v>
      </c>
      <c r="H430" s="4" t="s">
        <v>94</v>
      </c>
      <c r="I430" s="4" t="s">
        <v>81</v>
      </c>
      <c r="J430" s="4" t="s">
        <v>24</v>
      </c>
      <c r="K430" s="4" t="s">
        <v>25</v>
      </c>
      <c r="L430" s="4" t="s">
        <v>25</v>
      </c>
      <c r="M430" s="4" t="s">
        <v>1748</v>
      </c>
      <c r="N430" s="4" t="s">
        <v>1477</v>
      </c>
      <c r="O430" s="4" t="s">
        <v>1477</v>
      </c>
      <c r="P430" s="4">
        <v>1.03</v>
      </c>
      <c r="Q430" s="4" t="str">
        <f>VLOOKUP(A430,[1]Sheet1!$B:$G,6,0)</f>
        <v>供应清单</v>
      </c>
    </row>
    <row r="431" s="2" customFormat="1" ht="12.5" spans="1:17">
      <c r="A431" s="4" t="s">
        <v>1749</v>
      </c>
      <c r="B431" s="4" t="s">
        <v>277</v>
      </c>
      <c r="C431" s="4" t="s">
        <v>278</v>
      </c>
      <c r="D431" s="4" t="s">
        <v>279</v>
      </c>
      <c r="E431" s="4"/>
      <c r="F431" s="4"/>
      <c r="G431" s="4" t="s">
        <v>661</v>
      </c>
      <c r="H431" s="4" t="s">
        <v>22</v>
      </c>
      <c r="I431" s="4" t="s">
        <v>506</v>
      </c>
      <c r="J431" s="4" t="s">
        <v>24</v>
      </c>
      <c r="K431" s="4" t="s">
        <v>73</v>
      </c>
      <c r="L431" s="4" t="s">
        <v>73</v>
      </c>
      <c r="M431" s="4" t="s">
        <v>1750</v>
      </c>
      <c r="N431" s="4" t="s">
        <v>1102</v>
      </c>
      <c r="O431" s="4" t="s">
        <v>1102</v>
      </c>
      <c r="P431" s="4">
        <v>0.41</v>
      </c>
      <c r="Q431" s="4" t="str">
        <f>VLOOKUP(A431,[1]Sheet1!$B:$G,6,0)</f>
        <v>供应清单</v>
      </c>
    </row>
    <row r="432" s="2" customFormat="1" ht="12.5" spans="1:17">
      <c r="A432" s="4" t="s">
        <v>1751</v>
      </c>
      <c r="B432" s="4" t="s">
        <v>126</v>
      </c>
      <c r="C432" s="4" t="s">
        <v>127</v>
      </c>
      <c r="D432" s="4" t="s">
        <v>128</v>
      </c>
      <c r="E432" s="4"/>
      <c r="F432" s="4"/>
      <c r="G432" s="4" t="s">
        <v>1752</v>
      </c>
      <c r="H432" s="4" t="s">
        <v>55</v>
      </c>
      <c r="I432" s="4" t="s">
        <v>816</v>
      </c>
      <c r="J432" s="4" t="s">
        <v>24</v>
      </c>
      <c r="K432" s="4" t="s">
        <v>36</v>
      </c>
      <c r="L432" s="4" t="s">
        <v>25</v>
      </c>
      <c r="M432" s="4" t="s">
        <v>1753</v>
      </c>
      <c r="N432" s="4" t="s">
        <v>614</v>
      </c>
      <c r="O432" s="4" t="s">
        <v>614</v>
      </c>
      <c r="P432" s="4">
        <v>161.33</v>
      </c>
      <c r="Q432" s="4" t="str">
        <f>VLOOKUP(A432,[1]Sheet1!$B:$G,6,0)</f>
        <v>供应清单</v>
      </c>
    </row>
    <row r="433" s="2" customFormat="1" ht="12.5" spans="1:17">
      <c r="A433" s="4" t="s">
        <v>1754</v>
      </c>
      <c r="B433" s="4" t="s">
        <v>100</v>
      </c>
      <c r="C433" s="4" t="s">
        <v>101</v>
      </c>
      <c r="D433" s="4" t="s">
        <v>102</v>
      </c>
      <c r="E433" s="4" t="s">
        <v>103</v>
      </c>
      <c r="F433" s="4" t="s">
        <v>44</v>
      </c>
      <c r="G433" s="4" t="s">
        <v>103</v>
      </c>
      <c r="H433" s="4" t="s">
        <v>44</v>
      </c>
      <c r="I433" s="4" t="s">
        <v>155</v>
      </c>
      <c r="J433" s="4" t="s">
        <v>116</v>
      </c>
      <c r="K433" s="4" t="s">
        <v>25</v>
      </c>
      <c r="L433" s="4" t="s">
        <v>47</v>
      </c>
      <c r="M433" s="4" t="s">
        <v>1755</v>
      </c>
      <c r="N433" s="4" t="s">
        <v>1102</v>
      </c>
      <c r="O433" s="4" t="s">
        <v>1102</v>
      </c>
      <c r="P433" s="4">
        <v>9.58</v>
      </c>
      <c r="Q433" s="4" t="str">
        <f>VLOOKUP(A433,[1]Sheet1!$B:$G,6,0)</f>
        <v>供应清单</v>
      </c>
    </row>
    <row r="434" s="2" customFormat="1" ht="12.5" spans="1:17">
      <c r="A434" s="4" t="s">
        <v>1756</v>
      </c>
      <c r="B434" s="4" t="s">
        <v>484</v>
      </c>
      <c r="C434" s="4" t="s">
        <v>78</v>
      </c>
      <c r="D434" s="4" t="s">
        <v>79</v>
      </c>
      <c r="E434" s="4" t="s">
        <v>1757</v>
      </c>
      <c r="F434" s="4" t="s">
        <v>55</v>
      </c>
      <c r="G434" s="4" t="s">
        <v>1757</v>
      </c>
      <c r="H434" s="4" t="s">
        <v>22</v>
      </c>
      <c r="I434" s="4" t="s">
        <v>678</v>
      </c>
      <c r="J434" s="4" t="s">
        <v>24</v>
      </c>
      <c r="K434" s="4" t="s">
        <v>73</v>
      </c>
      <c r="L434" s="4" t="s">
        <v>73</v>
      </c>
      <c r="M434" s="4" t="s">
        <v>1758</v>
      </c>
      <c r="N434" s="4" t="s">
        <v>680</v>
      </c>
      <c r="O434" s="4" t="s">
        <v>680</v>
      </c>
      <c r="P434" s="4">
        <v>6.09</v>
      </c>
      <c r="Q434" s="4" t="str">
        <f>VLOOKUP(A434,[1]Sheet1!$B:$G,6,0)</f>
        <v>供应清单</v>
      </c>
    </row>
    <row r="435" s="2" customFormat="1" ht="12.5" spans="1:17">
      <c r="A435" s="4" t="s">
        <v>1759</v>
      </c>
      <c r="B435" s="4" t="s">
        <v>986</v>
      </c>
      <c r="C435" s="4" t="s">
        <v>987</v>
      </c>
      <c r="D435" s="4" t="s">
        <v>988</v>
      </c>
      <c r="E435" s="4" t="s">
        <v>1416</v>
      </c>
      <c r="F435" s="4" t="s">
        <v>55</v>
      </c>
      <c r="G435" s="4" t="s">
        <v>1416</v>
      </c>
      <c r="H435" s="4" t="s">
        <v>55</v>
      </c>
      <c r="I435" s="4" t="s">
        <v>990</v>
      </c>
      <c r="J435" s="4" t="s">
        <v>24</v>
      </c>
      <c r="K435" s="4" t="s">
        <v>36</v>
      </c>
      <c r="L435" s="4" t="s">
        <v>25</v>
      </c>
      <c r="M435" s="4" t="s">
        <v>1760</v>
      </c>
      <c r="N435" s="4" t="s">
        <v>992</v>
      </c>
      <c r="O435" s="4" t="s">
        <v>992</v>
      </c>
      <c r="P435" s="4">
        <v>13.55</v>
      </c>
      <c r="Q435" s="4" t="str">
        <f>VLOOKUP(A435,[1]Sheet1!$B:$G,6,0)</f>
        <v>供应清单</v>
      </c>
    </row>
    <row r="436" s="2" customFormat="1" ht="12.5" spans="1:17">
      <c r="A436" s="4" t="s">
        <v>1761</v>
      </c>
      <c r="B436" s="4" t="s">
        <v>186</v>
      </c>
      <c r="C436" s="4" t="s">
        <v>187</v>
      </c>
      <c r="D436" s="4" t="s">
        <v>188</v>
      </c>
      <c r="E436" s="4"/>
      <c r="F436" s="4"/>
      <c r="G436" s="4" t="s">
        <v>1762</v>
      </c>
      <c r="H436" s="4" t="s">
        <v>1410</v>
      </c>
      <c r="I436" s="4" t="s">
        <v>1411</v>
      </c>
      <c r="J436" s="4" t="s">
        <v>24</v>
      </c>
      <c r="K436" s="4" t="s">
        <v>25</v>
      </c>
      <c r="L436" s="4" t="s">
        <v>25</v>
      </c>
      <c r="M436" s="4" t="s">
        <v>1763</v>
      </c>
      <c r="N436" s="4" t="s">
        <v>1413</v>
      </c>
      <c r="O436" s="4" t="s">
        <v>1414</v>
      </c>
      <c r="P436" s="4">
        <v>1.49</v>
      </c>
      <c r="Q436" s="4" t="str">
        <f>VLOOKUP(A436,[1]Sheet1!$B:$G,6,0)</f>
        <v>供应清单</v>
      </c>
    </row>
    <row r="437" s="2" customFormat="1" ht="12.5" spans="1:17">
      <c r="A437" s="4" t="s">
        <v>1764</v>
      </c>
      <c r="B437" s="4" t="s">
        <v>440</v>
      </c>
      <c r="C437" s="4" t="s">
        <v>441</v>
      </c>
      <c r="D437" s="4" t="s">
        <v>442</v>
      </c>
      <c r="E437" s="4"/>
      <c r="F437" s="4"/>
      <c r="G437" s="4" t="s">
        <v>542</v>
      </c>
      <c r="H437" s="4" t="s">
        <v>55</v>
      </c>
      <c r="I437" s="4" t="s">
        <v>81</v>
      </c>
      <c r="J437" s="4" t="s">
        <v>24</v>
      </c>
      <c r="K437" s="4" t="s">
        <v>36</v>
      </c>
      <c r="L437" s="4" t="s">
        <v>25</v>
      </c>
      <c r="M437" s="4" t="s">
        <v>1765</v>
      </c>
      <c r="N437" s="4" t="s">
        <v>533</v>
      </c>
      <c r="O437" s="4" t="s">
        <v>533</v>
      </c>
      <c r="P437" s="4">
        <v>9.8</v>
      </c>
      <c r="Q437" s="4" t="str">
        <f>VLOOKUP(A437,[1]Sheet1!$B:$G,6,0)</f>
        <v>供应清单</v>
      </c>
    </row>
    <row r="438" s="2" customFormat="1" ht="12.5" spans="1:17">
      <c r="A438" s="4" t="s">
        <v>1766</v>
      </c>
      <c r="B438" s="4" t="s">
        <v>1767</v>
      </c>
      <c r="C438" s="4" t="s">
        <v>289</v>
      </c>
      <c r="D438" s="4" t="s">
        <v>290</v>
      </c>
      <c r="E438" s="4" t="s">
        <v>1768</v>
      </c>
      <c r="F438" s="4" t="s">
        <v>55</v>
      </c>
      <c r="G438" s="4" t="s">
        <v>1769</v>
      </c>
      <c r="H438" s="4" t="s">
        <v>22</v>
      </c>
      <c r="I438" s="4" t="s">
        <v>1770</v>
      </c>
      <c r="J438" s="4" t="s">
        <v>24</v>
      </c>
      <c r="K438" s="4" t="s">
        <v>122</v>
      </c>
      <c r="L438" s="4" t="s">
        <v>122</v>
      </c>
      <c r="M438" s="4" t="s">
        <v>1771</v>
      </c>
      <c r="N438" s="4" t="s">
        <v>1125</v>
      </c>
      <c r="O438" s="4" t="s">
        <v>1125</v>
      </c>
      <c r="P438" s="4">
        <v>5.3</v>
      </c>
      <c r="Q438" s="4" t="str">
        <f>VLOOKUP(A438,[1]Sheet1!$B:$G,6,0)</f>
        <v>代表品</v>
      </c>
    </row>
    <row r="439" spans="1:17">
      <c r="A439" s="4" t="s">
        <v>1772</v>
      </c>
      <c r="B439" s="4" t="s">
        <v>402</v>
      </c>
      <c r="C439" s="4" t="s">
        <v>403</v>
      </c>
      <c r="D439" s="4" t="s">
        <v>404</v>
      </c>
      <c r="E439" s="4" t="s">
        <v>324</v>
      </c>
      <c r="F439" s="4" t="s">
        <v>406</v>
      </c>
      <c r="G439" s="4" t="s">
        <v>700</v>
      </c>
      <c r="H439" s="4" t="s">
        <v>468</v>
      </c>
      <c r="I439" s="4" t="s">
        <v>1773</v>
      </c>
      <c r="J439" s="4" t="s">
        <v>408</v>
      </c>
      <c r="K439" s="4" t="s">
        <v>36</v>
      </c>
      <c r="L439" s="4" t="s">
        <v>409</v>
      </c>
      <c r="M439" s="4" t="s">
        <v>1774</v>
      </c>
      <c r="N439" s="4" t="s">
        <v>705</v>
      </c>
      <c r="O439" s="4" t="s">
        <v>706</v>
      </c>
      <c r="P439" s="4">
        <v>2.06</v>
      </c>
      <c r="Q439" s="4" t="str">
        <f>VLOOKUP(A439,[1]Sheet1!$B:$G,6,0)</f>
        <v>代表品</v>
      </c>
    </row>
  </sheetData>
  <autoFilter xmlns:etc="http://www.wps.cn/officeDocument/2017/etCustomData" ref="A1:P439" etc:filterBottomFollowUsedRange="0">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药招中心</dc:creator>
  <cp:lastModifiedBy>冰海</cp:lastModifiedBy>
  <dcterms:created xsi:type="dcterms:W3CDTF">2025-05-30T05:06:00Z</dcterms:created>
  <dcterms:modified xsi:type="dcterms:W3CDTF">2025-06-03T02:28:12Z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D9F4CA98A4CD408D8222D31E5ABACF86_13</vt:lpwstr>
  </property>
  <property fmtid="{D5CDD505-2E9C-101B-9397-08002B2CF9AE}" pid="3" name="KSOProductBuildVer">
    <vt:lpwstr>2052-12.1.0.20784</vt:lpwstr>
  </property>
</Properties>
</file>